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defaultThemeVersion="124226"/>
  <mc:AlternateContent xmlns:mc="http://schemas.openxmlformats.org/markup-compatibility/2006">
    <mc:Choice Requires="x15">
      <x15ac:absPath xmlns:x15ac="http://schemas.microsoft.com/office/spreadsheetml/2010/11/ac" url="D:\TempUserProfiles\NetworkService\AppData\OICE_16_974FA576_32C1D314_17F4\"/>
    </mc:Choice>
  </mc:AlternateContent>
  <xr:revisionPtr revIDLastSave="0" documentId="8_{AC556127-7EF2-48C7-B5EA-A0F8BB75092B}" xr6:coauthVersionLast="43" xr6:coauthVersionMax="43" xr10:uidLastSave="{00000000-0000-0000-0000-000000000000}"/>
  <bookViews>
    <workbookView xWindow="-120" yWindow="-120" windowWidth="15600" windowHeight="11760" xr2:uid="{00000000-000D-0000-FFFF-FFFF00000000}"/>
  </bookViews>
  <sheets>
    <sheet name="Complete List" sheetId="1" r:id="rId1"/>
  </sheets>
  <definedNames>
    <definedName name="_xlnm._FilterDatabase" localSheetId="0" hidden="1">'Complete List'!$A$1:$O$115</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03" i="1" l="1"/>
  <c r="O27" i="1"/>
  <c r="M101" i="1"/>
  <c r="M33" i="1"/>
  <c r="M104" i="1"/>
  <c r="M100" i="1"/>
  <c r="M99" i="1"/>
  <c r="M98" i="1"/>
  <c r="M97" i="1"/>
  <c r="I28" i="1"/>
  <c r="L11" i="1"/>
  <c r="M34" i="1"/>
</calcChain>
</file>

<file path=xl/sharedStrings.xml><?xml version="1.0" encoding="utf-8"?>
<sst xmlns="http://schemas.openxmlformats.org/spreadsheetml/2006/main" count="1164" uniqueCount="551">
  <si>
    <t>Item</t>
  </si>
  <si>
    <t>Type</t>
  </si>
  <si>
    <t>Designation</t>
  </si>
  <si>
    <t>Title</t>
  </si>
  <si>
    <t>Downloaded/ Rank</t>
  </si>
  <si>
    <t>ISBN hard copy</t>
  </si>
  <si>
    <t>ISBN electronic</t>
  </si>
  <si>
    <t>Publication Date</t>
  </si>
  <si>
    <t>Original CoS</t>
  </si>
  <si>
    <t>Active CoS?</t>
  </si>
  <si>
    <t>CoS Chair</t>
  </si>
  <si>
    <t>TC or PC  and PoC</t>
  </si>
  <si>
    <t>Action</t>
  </si>
  <si>
    <t>ICS Code</t>
  </si>
  <si>
    <t>Notes</t>
  </si>
  <si>
    <t>AIAA</t>
  </si>
  <si>
    <t>G</t>
  </si>
  <si>
    <t>003C-2010(2016)</t>
  </si>
  <si>
    <t>Guide to Reference and Standard Atmosphere Models</t>
  </si>
  <si>
    <t>expected 2010</t>
  </si>
  <si>
    <t>ASE</t>
  </si>
  <si>
    <t>Y</t>
  </si>
  <si>
    <t>Dale Johnson        Kent Tobiska</t>
  </si>
  <si>
    <t>ASETC</t>
  </si>
  <si>
    <t>Reaffirmed 2016     Next Periodic Review in 2020</t>
  </si>
  <si>
    <t>Assists aircraft and space vehicle designers and developers, geophysicists, meteorologists, and climatologists in understanding available models, comparing sources of data, and in-terpreting engineering and scientific results based on different atmospheric models.</t>
  </si>
  <si>
    <t>010-1993</t>
  </si>
  <si>
    <t>Guide for Reusable Software: Assessment Criteria for Aerospace Applications</t>
  </si>
  <si>
    <t>186/13</t>
  </si>
  <si>
    <t>Software Systems</t>
  </si>
  <si>
    <t>N</t>
  </si>
  <si>
    <t>Ron Kohl</t>
  </si>
  <si>
    <t>SWTC</t>
  </si>
  <si>
    <t xml:space="preserve">Ron Kohl will consult the SWTC to see if it should be reaffrimed, revised or withdrawn.  </t>
  </si>
  <si>
    <t>Provides criteria for assessing the reusability of software down to the component level, along with specific examples.</t>
  </si>
  <si>
    <t>SP</t>
  </si>
  <si>
    <t>016-1992</t>
  </si>
  <si>
    <t>Orbital Debris Mitiagion: Techinical, Legal, and Economic Aspects</t>
  </si>
  <si>
    <t>―</t>
  </si>
  <si>
    <t>Orbital Debris</t>
  </si>
  <si>
    <t xml:space="preserve">Pamela Meredith
Darren McKnight
</t>
  </si>
  <si>
    <t xml:space="preserve">Space Ops &amp; Support </t>
  </si>
  <si>
    <t>Consult the CoS and/or TC on whether to continue to sell</t>
  </si>
  <si>
    <t>This special report is the result of a two-year effort by a large working group that conducted surveys of the industry and its customers, as well as financial supporters, to assess the current technical, legal, and economic aspects of orbital debris mitigation. Specific attention is given to currently available technology and regulatory options, which are not used in either the United States or other spacefaring nations.</t>
  </si>
  <si>
    <t>016-2-1999</t>
  </si>
  <si>
    <t>MEO/LEO Constellations: U.S. Laws, Policies, and Regulations on Orbital</t>
  </si>
  <si>
    <t>96/37</t>
  </si>
  <si>
    <t>Legal Aspects of Aeronautics and Astronautics TC</t>
  </si>
  <si>
    <t>Overview of the relevant laws, policies, and regulations on orbital debris mitigation and will serve as a useful reference for the space community.</t>
  </si>
  <si>
    <t>ANSI/AIAA</t>
  </si>
  <si>
    <t>S</t>
  </si>
  <si>
    <t>017B-2015</t>
  </si>
  <si>
    <t>Aerodynamic Decelerator and Parachute Drawings</t>
  </si>
  <si>
    <t>——</t>
  </si>
  <si>
    <t>ADS</t>
  </si>
  <si>
    <t>Elsa Hennings &amp; John Watkins</t>
  </si>
  <si>
    <t xml:space="preserve">
ADSTC</t>
  </si>
  <si>
    <t>Periodic Review in 2019</t>
  </si>
  <si>
    <t>Sets requirements for the graphic description of materials, stitching, seams, view, and projections, with related dimensions and tolerances fpr parachutes.</t>
  </si>
  <si>
    <t>034A-2014</t>
  </si>
  <si>
    <t>Guide to Reference and Standard Ionosphere Models</t>
  </si>
  <si>
    <t>Kent Tobiska</t>
  </si>
  <si>
    <t>Assist communication and space system designers and developers, geophysicists, space physicists, and climatologists in understanding available models, comparing sources of data, and interpreting engineering and scientific results based on different ionospheric models.</t>
  </si>
  <si>
    <t>035A-2000</t>
  </si>
  <si>
    <t>Guide to Human Performance Measurement</t>
  </si>
  <si>
    <t>174/16</t>
  </si>
  <si>
    <t>Life Sciences and Systems (LSS)</t>
  </si>
  <si>
    <t>Kevin Duda</t>
  </si>
  <si>
    <t>LSSTC</t>
  </si>
  <si>
    <t xml:space="preserve">Under review by Kevin Duda and a task group from the LLSTC to decide if it should be reaffrimed, revised or withdrawn.  </t>
  </si>
  <si>
    <t>Assist scientists and systems specialists in selecting human performance measurement methods appropriate to the situation being studied or the system being evaluated.</t>
  </si>
  <si>
    <t>043B-2018</t>
  </si>
  <si>
    <t>Guide for the Preparation of Operational Concept Documents</t>
  </si>
  <si>
    <t>2010 or 2011</t>
  </si>
  <si>
    <t>Systems Engineering</t>
  </si>
  <si>
    <t>Satoshi Nagano</t>
  </si>
  <si>
    <t xml:space="preserve">SETC 
</t>
  </si>
  <si>
    <t>Periodic Review in 2020</t>
  </si>
  <si>
    <t>Describes which types of information are most relevant, their purpose, and who should participate in the operational concept development effort. It also provides advice regarding effective procedures for generation of the information and how to document it.</t>
  </si>
  <si>
    <t>045A (071B-201x)</t>
  </si>
  <si>
    <t>Guide to Assessing Experimental Uncertainty (Supplement to AIAA S-071A-1999)</t>
  </si>
  <si>
    <t>GTTC Measurement Uncertainty Analysis Working Group</t>
  </si>
  <si>
    <t xml:space="preserve">Erin Hubbard, David Chan  </t>
  </si>
  <si>
    <t>GTTC</t>
  </si>
  <si>
    <t>Under Development (will be combined with AIAA S-071B-201x)</t>
  </si>
  <si>
    <t>201x</t>
  </si>
  <si>
    <t>056-1992</t>
  </si>
  <si>
    <t>Guide for  Grasping/Berthing/Docking Interfaces for Servicable Spacecraft</t>
  </si>
  <si>
    <t>133/26</t>
  </si>
  <si>
    <t>Servicable Spacecraft</t>
  </si>
  <si>
    <t>James Moore   Wallace McCoy</t>
  </si>
  <si>
    <t>Needs Systematic Review by TC</t>
  </si>
  <si>
    <t>Provides design guidelines for mechanical interfaces required for spacecraft servicing. For spacecraft contractors, spacecraft project managers, interface designers, systems engineers and space operations personnel.</t>
  </si>
  <si>
    <t>R</t>
  </si>
  <si>
    <t>060-1993</t>
  </si>
  <si>
    <t>Recommended Practice for Reporting Earth-to-Orbit Mission Profiles</t>
  </si>
  <si>
    <t>122/28</t>
  </si>
  <si>
    <t>Space Launch Systems</t>
  </si>
  <si>
    <t>Scott Burleigh</t>
  </si>
  <si>
    <t>Space Operations and Support TC (SOSTC) </t>
  </si>
  <si>
    <t>SOSTC recommends it be withdrawn</t>
  </si>
  <si>
    <t>Defines initial and final state information such as specific launch point latitude, final orbit altitude and inclination for point-to-point comparison of the performance of launch vehicles. Provides a clear means of comparing the payload capabilities of different launch vehicles to satisfy the payload customer’s needs when selecting an appropriate launch system.</t>
  </si>
  <si>
    <t>061-1998</t>
  </si>
  <si>
    <t>Standard for Commercial Launch Safety</t>
  </si>
  <si>
    <t>151/22</t>
  </si>
  <si>
    <t>Establishes criteria for the safety roles, responsibilities and relationships between the various operators who may conduct simultaneous aerospace vehicle operations at a launch or landing site. Risk management processes for ensuring the safety of the public, its property and the safety of the personnel involved in the preparatory and launch operations are addressed. The training and qualifications of the personnel involved in operations at the launch and landing sites are addressed. The appendices to this standard provide guidelines for the design, testing and safe operation of aerospace vehicles and their support equipment.</t>
  </si>
  <si>
    <t>065-1999</t>
  </si>
  <si>
    <t>Guide to Global Aerosol Models (GAM)</t>
  </si>
  <si>
    <t>85/38</t>
  </si>
  <si>
    <t>Describes a standard Global Atmospheric Model which is composed of a set of existing reference aerosol models. This guide contains tables, plots, and other information describing the properties of atmospheric aerosols, both natural and man-made. These are intended for use by the aerospace community and the emphasis is on the physical and chemical characteristics, size distributions, sources, locations, and sinks.</t>
  </si>
  <si>
    <t>066-1995</t>
  </si>
  <si>
    <t>Standard Vocabulary for Space Automation and Robotics</t>
  </si>
  <si>
    <t>111/33</t>
  </si>
  <si>
    <t>Space Automation and Robotics (SAR)</t>
  </si>
  <si>
    <t>SARTC Chair, Kate Stambaugh</t>
  </si>
  <si>
    <t>SARTC</t>
  </si>
  <si>
    <t xml:space="preserve">The SARTC is reviewing the standard to determine whether it should be reaffirmed, revised or withdrawn.  </t>
  </si>
  <si>
    <t>Aids in promoting mutual understanding of the vocabulary and acronyms used by the space science and engineering community in the development and use of automation and robotic systems. It contains approximately 200 terms which are presented in logical groupings with cross references.</t>
  </si>
  <si>
    <t>069-1994</t>
  </si>
  <si>
    <t>Contemporary Models of the Orbital Environment</t>
  </si>
  <si>
    <t>162/18</t>
  </si>
  <si>
    <t>The six papers included in this Special Report were presented at the AIAA Aerospace Sciences Meeting in January 1994. They provide state-of-the-art knowledge about ionospheric, radiation, neutral density, space debris, and thermal environments.</t>
  </si>
  <si>
    <t>071B-201x</t>
  </si>
  <si>
    <t xml:space="preserve">Assessment of Experimental Uncertainty With Application to Wind Tunnel Testing </t>
  </si>
  <si>
    <t>340/4</t>
  </si>
  <si>
    <t>156347364X</t>
  </si>
  <si>
    <t>Erin Hubbard</t>
  </si>
  <si>
    <t>Under Development (will be combined with AIAA G-045-2003)</t>
  </si>
  <si>
    <t>Provides a new methodology for assessment of experimental uncertainty and a technique for evaluating wind tunnel error sources. The methodology is then applied to a force and pressure test.</t>
  </si>
  <si>
    <t>072-1995</t>
  </si>
  <si>
    <t>Guide for Utility Connector Interfaces for Serviceable Spacecraft</t>
  </si>
  <si>
    <t>81/40</t>
  </si>
  <si>
    <t>James Moore/   Wallace McCoy</t>
  </si>
  <si>
    <t>SpSys TC</t>
  </si>
  <si>
    <t xml:space="preserve">Provides design guidelines for the selection and specification of spacecraft utility connectors. Designers and project managers of future spacecraft can benefit from this document. </t>
  </si>
  <si>
    <t>077A-201x</t>
  </si>
  <si>
    <t>Guide for the Verification and Validation of Computational Fluid Dynamics</t>
  </si>
  <si>
    <t>CFD</t>
  </si>
  <si>
    <t>Urmila Ghia</t>
  </si>
  <si>
    <t xml:space="preserve">PDTC          </t>
  </si>
  <si>
    <t>Under Development</t>
  </si>
  <si>
    <t xml:space="preserve">This document defines a number of key terms, discusses fundamental concepts, and specifies general procedures for conducting verification and validation of computational fluid dynamics simulations. </t>
  </si>
  <si>
    <t>080A-2018</t>
  </si>
  <si>
    <t>Space Systems—Metallic Pressure Vessels, Pressurized Structures, and Pressure Components</t>
  </si>
  <si>
    <t>Pressure Vessels</t>
  </si>
  <si>
    <t xml:space="preserve">Michael Kezirian 
</t>
  </si>
  <si>
    <t>Struc TC</t>
  </si>
  <si>
    <t xml:space="preserve">Establishes baseline requirements for the design, analysis, manufacturing, test, and operation of metallic pressurized hardware used for aerospace systems such as spacecraft and launch vehicles. </t>
  </si>
  <si>
    <t>081B-2018</t>
  </si>
  <si>
    <t>Space Systems—Composite Overwrapped Pressure Vessels</t>
  </si>
  <si>
    <t>Pessure Vessels</t>
  </si>
  <si>
    <t xml:space="preserve">Michael Kezarian
</t>
  </si>
  <si>
    <t xml:space="preserve">Establishes baseline requirements for the design, analysis, manufacturing, test, and operation of a composite overwrapped pressure vessel (COPV) used for aerospace systems such as spacecraft and launch vehicles. </t>
  </si>
  <si>
    <t>083-1999</t>
  </si>
  <si>
    <t>Guide to Modeling Earth's Trapped Radiation Environment</t>
  </si>
  <si>
    <t>119/30t</t>
  </si>
  <si>
    <t>Kent Tobiska         Shu Lai</t>
  </si>
  <si>
    <t>Periodic Review Ballot to be initiated</t>
  </si>
  <si>
    <t>There is a need for better, more comprehensive tools for modeling the Earth’s trapped radiation
environment and its effects on space systems. The objectives of this guide are to describe the current
status of those efforts and to review methods for attacking the issues associated with modeling the
trapped radiation environment in a Periodic, practical fashion.</t>
  </si>
  <si>
    <t>084-1999</t>
  </si>
  <si>
    <t>Fire, Explosion, Compatibility, and Safety Hazards of Hypergols--Hydrazine</t>
  </si>
  <si>
    <t>116/31</t>
  </si>
  <si>
    <t>Liquid Propulsion CoS</t>
  </si>
  <si>
    <t>Stephen Woods</t>
  </si>
  <si>
    <t>Liq Prop TC</t>
  </si>
  <si>
    <t>Presents information that designers, builders, and users of hydrazine systems can use to avoid or resolve hydrazine hazards.</t>
  </si>
  <si>
    <t>085-1999</t>
  </si>
  <si>
    <t>Fire, Explosion, Compatibility, and Safety Hazards of Hypergols--Monomethylhydrazine</t>
  </si>
  <si>
    <t>108/34</t>
  </si>
  <si>
    <t>Presents information that designers, builders, and users of monomethylhydrazine systems can use to avoid or resolve monomethylhydrazine hazards.</t>
  </si>
  <si>
    <t>086-2001</t>
  </si>
  <si>
    <t>Fire, Explosion, Compatiblity, and Safety Hazards of Nitrogen Tetroxide</t>
  </si>
  <si>
    <t>104/35</t>
  </si>
  <si>
    <t>Presents information that designers, builders, and users of nitrogen tetroxide systems can use to avoid or resolve nitrogen tetroxide hazards.</t>
  </si>
  <si>
    <t>089-201x</t>
  </si>
  <si>
    <t>Composite Pressurized Structures</t>
  </si>
  <si>
    <t>On hold</t>
  </si>
  <si>
    <t>Mike Holt</t>
  </si>
  <si>
    <t>Space Operations and Support</t>
  </si>
  <si>
    <t>Provide users with the necessary and sufficient standards to follow with the procurement and use of composite pressurized structures for a range of applications.</t>
  </si>
  <si>
    <t>091A-201x</t>
  </si>
  <si>
    <t>Calibration and Use of Internal Strain-Gage Balances with Application to Wind Tunnel Testing</t>
  </si>
  <si>
    <t xml:space="preserve">GTTC Internal Balance Technology Working Group </t>
  </si>
  <si>
    <t>092-1-2003(2018)</t>
  </si>
  <si>
    <t>Wind Tunnel Testing -- Part 1: Management Volume</t>
  </si>
  <si>
    <t>338/5</t>
  </si>
  <si>
    <t>Mark Melanson</t>
  </si>
  <si>
    <t xml:space="preserve">Reaffimed by GTTC  (Chris Jorgens) </t>
  </si>
  <si>
    <t>Provides test project management and practitioners with best practices that maximize the data value of wind tunnel test projects. Part 1 help managers understand the impact of decision making before and during the development of a test project and provides key activities to help improve the timeliness and costeffectiveness of future wind tunnel test projects.</t>
  </si>
  <si>
    <t>092-2-2003(2018)</t>
  </si>
  <si>
    <t>Wind Tunnel Testing -- Part 2: Practitioners Volume</t>
  </si>
  <si>
    <t>342/6</t>
  </si>
  <si>
    <t xml:space="preserve">GTTC Test Processes Working Group </t>
  </si>
  <si>
    <t>Provides test project management and practitioners with best practices that maximize the data value of wind tunnel test projects. Part 2 provides those responsible for test execution with best practices to employ when preparing for and implementing tests.</t>
  </si>
  <si>
    <t>093-2003(2018)</t>
  </si>
  <si>
    <t xml:space="preserve">Recommended Practice: Calibration of Subsonic and Transonic Wind Tunnels </t>
  </si>
  <si>
    <t xml:space="preserve">GTTC Wind Tunnel Calibration Methodology Working Group </t>
  </si>
  <si>
    <t>Allen Arrington      Mark Perry</t>
  </si>
  <si>
    <t>095A-2017</t>
  </si>
  <si>
    <t>Guide for Safety of Hydrogen and Hydrogen Systems</t>
  </si>
  <si>
    <t>Hydrogen</t>
  </si>
  <si>
    <t>Steve Woods
Steve McDougle</t>
  </si>
  <si>
    <t>Hyd Hy Steve</t>
  </si>
  <si>
    <t xml:space="preserve">Presents information that designers, builders, and users of hydrogen systems can use to manage and ensure safe hydrogen systems or resolve hazards related to the material behavior, facility storage, detection, and transportation of hydrogen as well as a review of emergency procedures. </t>
  </si>
  <si>
    <t>096-2004</t>
  </si>
  <si>
    <t xml:space="preserve">Space Systems -- Flywheels Rotor Assemblies </t>
  </si>
  <si>
    <t>99/36</t>
  </si>
  <si>
    <t>Flywheel Rotor Safe-Life Standards
Working Group</t>
  </si>
  <si>
    <t>Jim Chang</t>
  </si>
  <si>
    <t>Str Stru Jum</t>
  </si>
  <si>
    <t xml:space="preserve">Establishes baseline requirements for the design, fabrication, test, inspection, storage, and transportation of a flywheel rotor assembly used in a spaceflight flywheel system for energy storage and/or attitude control. </t>
  </si>
  <si>
    <t>099-2001</t>
  </si>
  <si>
    <t>Space Launch Integration</t>
  </si>
  <si>
    <t>185/14</t>
  </si>
  <si>
    <t>Space Launch Integration CoS</t>
  </si>
  <si>
    <t>John Stammreich</t>
  </si>
  <si>
    <t>Sp Ops TC</t>
  </si>
  <si>
    <t>Identifies the processes and methodologies of space launch integration and recommends demonstrated practices that can improve the launch integration process.</t>
  </si>
  <si>
    <t>100A-2001</t>
  </si>
  <si>
    <t>Recommended Practice for Parts Management</t>
  </si>
  <si>
    <t>153/21</t>
  </si>
  <si>
    <t>Reliability</t>
  </si>
  <si>
    <t>John Gartin          Larry Dennis           Jim MacDonald</t>
  </si>
  <si>
    <t>Reliability TC</t>
  </si>
  <si>
    <t>Baseline for implementing a parts management program.  It addresses the preferred program elements adopted by the aerospace industry (military, civil, and commercial) for parts management.</t>
  </si>
  <si>
    <t>101B-201x</t>
  </si>
  <si>
    <t>The CFD General Notation System Standard Interface Data Structures</t>
  </si>
  <si>
    <t xml:space="preserve">Chris Rumsey  </t>
  </si>
  <si>
    <t>Provides common CFD file format for aerospace community.</t>
  </si>
  <si>
    <t>102.0.1-20xx</t>
  </si>
  <si>
    <t xml:space="preserve">Capability-based mission assurance program – General requirements </t>
  </si>
  <si>
    <t>Mission Assurance</t>
  </si>
  <si>
    <t>Tyrone Jackson</t>
  </si>
  <si>
    <t>SETC</t>
  </si>
  <si>
    <t>WG ballot initiated</t>
  </si>
  <si>
    <t>102.4-201x</t>
  </si>
  <si>
    <t>Failure Mode Effect Analysis</t>
  </si>
  <si>
    <t xml:space="preserve">SETC </t>
  </si>
  <si>
    <t>Capability-based mission assurance program – General requirements</t>
  </si>
  <si>
    <t>102-1-1-201x</t>
  </si>
  <si>
    <t>R&amp;M Planning</t>
  </si>
  <si>
    <t>102-1-2-201x</t>
  </si>
  <si>
    <t>Subcontractor and Supplier Monitoring and Control</t>
  </si>
  <si>
    <t>102-1-3-201x</t>
  </si>
  <si>
    <t>R&amp;M Program Working Groups and Review</t>
  </si>
  <si>
    <t>102-1-4-2019</t>
  </si>
  <si>
    <t>Performance-Based Failure Reporting, Analysis &amp; Corrective Action Systems (FRACAS) Requirements</t>
  </si>
  <si>
    <t>40/44t</t>
  </si>
  <si>
    <t>Under Revision</t>
  </si>
  <si>
    <t xml:space="preserve">Provides the basis for developing the performance-based Failure Reporting, Analysis &amp; Corrective Action System (FRACAS) to resolve the problems and failures of individual products along with those of their procured elements. The requirements for contractors, the planning and reporting needs, along with the analytical tools are established. </t>
  </si>
  <si>
    <t>102-1-5-2019</t>
  </si>
  <si>
    <t>Performance Based Failure Board Requirements</t>
  </si>
  <si>
    <t xml:space="preserve">Provides the basis for developing the performance-based Failure Review Board (FRB), which is a group consisting of representatives from appropriate project organizations with the level of responsibility and authority to assure that root causes are identified and corrective actions are effected in a timely manner for all significant failures. </t>
  </si>
  <si>
    <t>102-1-6-201x</t>
  </si>
  <si>
    <t>R&amp;M Critical Item Risk Management</t>
  </si>
  <si>
    <t>expected  2010</t>
  </si>
  <si>
    <t>102-1-7-201x</t>
  </si>
  <si>
    <t>Project R&amp;M Database System</t>
  </si>
  <si>
    <t>102-2-10-201x</t>
  </si>
  <si>
    <t>Environmental Event Survivability Prediction</t>
  </si>
  <si>
    <t>102-2-11-2019</t>
  </si>
  <si>
    <t>Anomaly, Detection, and Response Analysis</t>
  </si>
  <si>
    <t>35/45t</t>
  </si>
  <si>
    <t>Provides the basis for developing identification and response methods for system anomalies or faults that pose unacceptable risk. The requirements for contractors, planning and reporting needs, and analytical tools are established.</t>
  </si>
  <si>
    <t>102-2-1-201x</t>
  </si>
  <si>
    <t>Functional Diagram Modeling</t>
  </si>
  <si>
    <t>102-2-12-201x</t>
  </si>
  <si>
    <t>Maintainability Predictions</t>
  </si>
  <si>
    <t>102-2-13-201x</t>
  </si>
  <si>
    <t>Operational Dependability and Operational Availability Modeling</t>
  </si>
  <si>
    <t>102-2-14-201x</t>
  </si>
  <si>
    <t>Hazards Analysis</t>
  </si>
  <si>
    <t>102-2-15-201x</t>
  </si>
  <si>
    <t>Software Reliability Preditions</t>
  </si>
  <si>
    <t>102-2-16-201x</t>
  </si>
  <si>
    <t>Process Failure Mode, Effects, and Criticality Analysis</t>
  </si>
  <si>
    <t>102-2-17-201x</t>
  </si>
  <si>
    <t>Event Tree Analysis</t>
  </si>
  <si>
    <t>102-2-18-2019</t>
  </si>
  <si>
    <t>Performance-Based Fault Tree Anaylsis Requirements</t>
  </si>
  <si>
    <t>47/41</t>
  </si>
  <si>
    <t>Provides the basis for developing the performance-based fault tree analysis (FTA) to review and analytically examine a system or equipment in such a way as to emphasize the lower-level fault occurrences that directly or indirectly contribute to the system-level fault or undesired event. The requirements for contractors, planning and reporting needs, and analytical tools are established.</t>
  </si>
  <si>
    <t>102-2-19-201x</t>
  </si>
  <si>
    <t>Fishbone Analysis</t>
  </si>
  <si>
    <t>102-2-20-201x</t>
  </si>
  <si>
    <t>R&amp;M Similarity and Allocations Analysis</t>
  </si>
  <si>
    <t>102-2-21-201x</t>
  </si>
  <si>
    <t>Parts Engineering and Analysis</t>
  </si>
  <si>
    <t>102-2-2-2019</t>
  </si>
  <si>
    <t>System Reliablity Modeling Requirements</t>
  </si>
  <si>
    <t>45/42</t>
  </si>
  <si>
    <t>Provides the basis for developing performance-based System Reliability Modeling to develop mathematical or simulation models to be used for making numerical apportionments and reliability predictions based on the reliability characteristics and functional interdependencies for all configured items required to perform the mission.</t>
  </si>
  <si>
    <t>102-2-22-201x</t>
  </si>
  <si>
    <t>Stress and Damage Simulation Analysis</t>
  </si>
  <si>
    <t>102-2-3-201x</t>
  </si>
  <si>
    <t>Component Reliability Predictions</t>
  </si>
  <si>
    <t>102-2-4-2015</t>
  </si>
  <si>
    <t>Capability-Based Product Failure Mode, Effects and Criticality Analysis (FMECA) Requirements</t>
  </si>
  <si>
    <t>43/43</t>
  </si>
  <si>
    <t>Periodic Review 2019</t>
  </si>
  <si>
    <t>Provides the basis for developing the analysis of failure modes, their effects, and criticality in the context of individual products along with the known performance of their elements.</t>
  </si>
  <si>
    <t>102-2-5-2009</t>
  </si>
  <si>
    <t>Performance-Based Sneak Circuit Analysis (SCA) Requirements</t>
  </si>
  <si>
    <t>Provides the basis for developing the analysis of sneak conditions. The sneak conditions may consist of hardware, software, operator actions, or combinations of these elements.</t>
  </si>
  <si>
    <t>102-2-6-201x</t>
  </si>
  <si>
    <t>Design Concern Analysis</t>
  </si>
  <si>
    <t>102-2-7-201x</t>
  </si>
  <si>
    <t>Parts Stress De-rating Analysis</t>
  </si>
  <si>
    <t>102-2-8-201x</t>
  </si>
  <si>
    <t>Worst Case Analysis</t>
  </si>
  <si>
    <t>102-2-9-201x</t>
  </si>
  <si>
    <t>Human Error Predictions</t>
  </si>
  <si>
    <t>102-3-1-201x</t>
  </si>
  <si>
    <t>Environment Stress Screening</t>
  </si>
  <si>
    <t>102-3-2-201x</t>
  </si>
  <si>
    <t>Reliability Development Growth Testing</t>
  </si>
  <si>
    <t>102-3-3-201x</t>
  </si>
  <si>
    <t>Reliability, Maintainability, and Availability Demonstration Testing</t>
  </si>
  <si>
    <t>102-3-4-201x</t>
  </si>
  <si>
    <t>Reliability Life Testing</t>
  </si>
  <si>
    <t>102-3-5-201x</t>
  </si>
  <si>
    <t>Design of Experiments</t>
  </si>
  <si>
    <t>103-2004</t>
  </si>
  <si>
    <t>Recommended Practice: Terminology for Unmanned Ariel Vehicles and Remotely Operated Aircraft</t>
  </si>
  <si>
    <t>264/8</t>
  </si>
  <si>
    <t>UAV/ROA CoS</t>
  </si>
  <si>
    <t>Richard Wagaman</t>
  </si>
  <si>
    <t>UAV PC</t>
  </si>
  <si>
    <t>Promotes understanding of the vocabulary and acronyms, currently in use, among many different groups within the UAV/ROA community. It contains approximately 400 terms and more than 1100 acronyms culled from a number of authoritative sources on unmanned aviation.2004</t>
  </si>
  <si>
    <t>108-2004</t>
  </si>
  <si>
    <t>Recommended Design Practices for Conceptual Nuclear Fusion Space Propulsion Systems</t>
  </si>
  <si>
    <t>NFFPTC
Fusion Design Working Group</t>
  </si>
  <si>
    <t>Craig Williams</t>
  </si>
  <si>
    <t>Nuculear and Future Flight Propulsion TC</t>
  </si>
  <si>
    <t xml:space="preserve">Provides recommended design practices for conceptual engineering studies of nuclear fusion space propulsion systems. Discussion and recommendations are included on key topics including design reference missions, degree of technological extrapolation and concomitant risk, thoroughness in calculating mass properties (nominal mass properties, weight-growth contingency and propellant margins, and specific impulse), and thoroughness in calculating power generation and usage (power-flow, power contingencies, specific power). </t>
  </si>
  <si>
    <t>109-201x</t>
  </si>
  <si>
    <t>Guide to Solar Irradience Models</t>
  </si>
  <si>
    <t xml:space="preserve">Work has been discontinued for the foreseeable future </t>
  </si>
  <si>
    <t>110-2005</t>
  </si>
  <si>
    <t>Space Systems - Structures, Structural Components, and Structural Assemblies</t>
  </si>
  <si>
    <t>228/10</t>
  </si>
  <si>
    <t>156347770X</t>
  </si>
  <si>
    <t>Structures</t>
  </si>
  <si>
    <t>Jim Chang              Nat Patel</t>
  </si>
  <si>
    <t>Str Stru Jim</t>
  </si>
  <si>
    <t>Periodic Review Ballot to be initiated 2020</t>
  </si>
  <si>
    <t>49.140/49.045</t>
  </si>
  <si>
    <t>Establishes a standard for the design, analysis, material selection and characterization, fabrication, test, and inspection of structural items in space systems, including payloads, spacecraft, upper-stages, and expendable and reusable launch vehicles.</t>
  </si>
  <si>
    <t>111A-2014</t>
  </si>
  <si>
    <t>Qualification and Quality Requirements for Space Solar Cells</t>
  </si>
  <si>
    <t>Solar Cell and Solar Panel</t>
  </si>
  <si>
    <t>Ed Gaddy</t>
  </si>
  <si>
    <t>Sol Cell Ed</t>
  </si>
  <si>
    <t>Published 2019</t>
  </si>
  <si>
    <t>111A-2014-Amendment 1-2019</t>
  </si>
  <si>
    <t>112A-2013</t>
  </si>
  <si>
    <t>Qualification and Quality Requirements for Space Solar Panels</t>
  </si>
  <si>
    <t>120/29</t>
  </si>
  <si>
    <t>Solar Cell and Solar Panel CoS</t>
  </si>
  <si>
    <t>112A-2013- Amendment 1-2019</t>
  </si>
  <si>
    <t>113A-2016</t>
  </si>
  <si>
    <t>Criteria for Explosive Systems and Devices on Space and Launch Vehicles-Amendment 1</t>
  </si>
  <si>
    <t>Ordnance CoS</t>
  </si>
  <si>
    <t>Donald Jackson</t>
  </si>
  <si>
    <t>Energetic Components and Systems (ECS)</t>
  </si>
  <si>
    <t xml:space="preserve">Establishes criteria for design, manufacture, and performance certification of explosive systems and explosive devices commonly used on launch, upper stage, and space vehicle systems.  The requirements contained in this specification are intended to serve as a universal set of tools for use by explosive system manufacturers and users during all phases of development and certification.  </t>
  </si>
  <si>
    <t>113A-2016/ Amendment 1-201x</t>
  </si>
  <si>
    <t>114A-201x</t>
  </si>
  <si>
    <t>Moving Mechanical Assemblies for Space and Launch Vehicles</t>
  </si>
  <si>
    <t>157/19</t>
  </si>
  <si>
    <t>Moving Mechanical Assemblies (MMA) CoS</t>
  </si>
  <si>
    <t xml:space="preserve">Brian Gore </t>
  </si>
  <si>
    <t>Structures TC and Space Systems TC</t>
  </si>
  <si>
    <t>Specifies general requirements for the design, manufacture, quality control, testing, and
storage of moving mechanical assemblies (MMAs) to be used on space and launch vehicles.</t>
  </si>
  <si>
    <t>115-2013(2017)</t>
  </si>
  <si>
    <t>LEO Spacecraft Charging Design Standard and Handbook</t>
  </si>
  <si>
    <t>___</t>
  </si>
  <si>
    <t>ASE CoS, Low Earth Orbit Working Group</t>
  </si>
  <si>
    <t>Henry Garrett</t>
  </si>
  <si>
    <t>References common design practices that have exacerbated plasma interactions in the past, and recommends standard requirements and practices to eliminate or mitigate such reactions.</t>
  </si>
  <si>
    <t>117A-2016</t>
  </si>
  <si>
    <t>Space Systems Verification Program and Management Process</t>
  </si>
  <si>
    <t>Systems Engineering (SE) CoS</t>
  </si>
  <si>
    <t>Establishes a set of requirements for planning and executing verification programs for
commercial/noncommercial manned and unmanned space systems.</t>
  </si>
  <si>
    <t>118-2006</t>
  </si>
  <si>
    <t xml:space="preserve">Guide for Managing the Use of Commercial Off the Shelf (COTS) Software Components for Mission-Critical Systems </t>
  </si>
  <si>
    <t>130/27</t>
  </si>
  <si>
    <t>156347915X</t>
  </si>
  <si>
    <t>Software Systems CoS</t>
  </si>
  <si>
    <t xml:space="preserve">Ron Kohl will consult the SWTC to decide if it should be reaffrimed, revised or withdrawn.  </t>
  </si>
  <si>
    <t>Assists development and maintenance projects (teams and individuals) that have to address the use of, or consideration of, COTS products within large, complex systems, including but not limited to mission critical systems.</t>
  </si>
  <si>
    <t>119-2011(2016)</t>
  </si>
  <si>
    <t>Flight Dynamics Model Exchange Standard</t>
  </si>
  <si>
    <t>Modeling and Simulation CoS</t>
  </si>
  <si>
    <t>Bruce Hildreth      Bruce Jackson</t>
  </si>
  <si>
    <t>Mod Simu Bruce</t>
  </si>
  <si>
    <t>Interchange of simulation modeling data between facilities. Applies to virtually any vehicle model (ground, air, or space), but most directly applies to aircraft and missiles.</t>
  </si>
  <si>
    <t>120A-2015</t>
  </si>
  <si>
    <t xml:space="preserve">Mass Properties Control for Space Systems </t>
  </si>
  <si>
    <t>Mass Properties CoS</t>
  </si>
  <si>
    <t>Geoff Beech</t>
  </si>
  <si>
    <t>Mass Proper Geoff</t>
  </si>
  <si>
    <t>Defines terminology and establishes uniform processes, procedures, and methods for the
management, control, monitoring, determination, verification, and documentation of mass properties
during the design and development phases of space systems, including modifications to operational
systems.</t>
  </si>
  <si>
    <t>121A-2017</t>
  </si>
  <si>
    <t>Electromagnetic Compatibility Requirements for Space Equipment and Systems</t>
  </si>
  <si>
    <t>Electromagnetic Compatibility (EMC) CoS</t>
  </si>
  <si>
    <t>Jim Lukash
Dave Brumbaugh</t>
  </si>
  <si>
    <t xml:space="preserve">SSTC (Space Systems TC) </t>
  </si>
  <si>
    <t>122-2007</t>
  </si>
  <si>
    <t>Electrical Power Systems for Unmanned Spacecraft</t>
  </si>
  <si>
    <t>154/20t</t>
  </si>
  <si>
    <t>Power Systems CoS</t>
  </si>
  <si>
    <t>Brian Lenertz
Robb Pinkerton</t>
  </si>
  <si>
    <t xml:space="preserve">Aerospace Power Systems TC    Margot Wasz </t>
  </si>
  <si>
    <t>Margot Watz will coordinate with the cochairs to see how to proceed.</t>
  </si>
  <si>
    <t xml:space="preserve">Specifies general design practices and sets minimum verification and validation requirements for power systems of unmanned spacecraft. </t>
  </si>
  <si>
    <t>123-2007(2017)</t>
  </si>
  <si>
    <t>Adaptions and Convrsions of CCSDS Space Link  Extention Forward Communications Link Transmission Unit Transfer Service</t>
  </si>
  <si>
    <t>30/47</t>
  </si>
  <si>
    <t>Satellite Control Network Data Transfer CoS</t>
  </si>
  <si>
    <t>John Pietras</t>
  </si>
  <si>
    <t>Sat Tr John</t>
  </si>
  <si>
    <t>Defines a set of functions to be performed by users and providers of the CCSDS FCLTU transfer service to flow types of space element command data that are not implicitly supported by standard implementations of the FCLTU service.</t>
  </si>
  <si>
    <t>124-2007(2017)</t>
  </si>
  <si>
    <t xml:space="preserve">Adaptions and Conversions of CCSDS Space Link Extention Return All Frames Transfer Service </t>
  </si>
  <si>
    <t>32/46</t>
  </si>
  <si>
    <t>Satellite Control Netwark Data Transfer CoS</t>
  </si>
  <si>
    <t>Defines a set of functions to be performed by users and providers of the CCSDS RAF
transfer service to flow types of space element telemetry and command echo data that are not implicitly
supported by standard implementations of the RAF service.</t>
  </si>
  <si>
    <t>129-2012</t>
  </si>
  <si>
    <t>Nomenclature for Aerodynamic Wind Tunnel Test</t>
  </si>
  <si>
    <t>GTTC Test Nomenclature Working Group</t>
  </si>
  <si>
    <t>Dave Cahil            Pete Wilcox</t>
  </si>
  <si>
    <t>Being Reviewed by GTTC Sub-Committee (Chris Jorgens) by end of September</t>
  </si>
  <si>
    <t>Provides a recommended test nomenclature for steady-state wind tunnel testing involving force, moment, and pressure data. The use of this document will enhance the understanding and communication between customers and facilities in the wind tunnel testing community.</t>
  </si>
  <si>
    <t>131-2010(2016)</t>
  </si>
  <si>
    <t>Astrodynamics</t>
  </si>
  <si>
    <t>Astrodynamics CoS</t>
  </si>
  <si>
    <t xml:space="preserve">Dave Vallado
</t>
  </si>
  <si>
    <t xml:space="preserve">Provides the broad astrodynamics and space operations community with technical standards and lays out recommended approaches to ensure compatibility between organizations. </t>
  </si>
  <si>
    <t>133-10-2013</t>
  </si>
  <si>
    <t>SPA- System Capability</t>
  </si>
  <si>
    <t>Spacecraft Plug and Play Avionics</t>
  </si>
  <si>
    <t>Fred Slane</t>
  </si>
  <si>
    <t>SATC</t>
  </si>
  <si>
    <t>Describes the minimum requirements for the components in a SPA network.</t>
  </si>
  <si>
    <t>133-1-2013</t>
  </si>
  <si>
    <t>Space Plug and Play Avionics / SPA: XTED</t>
  </si>
  <si>
    <t>Spacecraft Plug and Play Avionics (SPA)</t>
  </si>
  <si>
    <t>133-2-2013</t>
  </si>
  <si>
    <t>SPA: Networking</t>
  </si>
  <si>
    <t>133-3-2013</t>
  </si>
  <si>
    <t>SPA: Logical</t>
  </si>
  <si>
    <t>133-4-2013</t>
  </si>
  <si>
    <t>SPA: Physical</t>
  </si>
  <si>
    <t>133-5-2013</t>
  </si>
  <si>
    <t>SPA: Power</t>
  </si>
  <si>
    <t>133-6-2013</t>
  </si>
  <si>
    <t>SPA: Timing</t>
  </si>
  <si>
    <t>133-7-2013</t>
  </si>
  <si>
    <t>SPA: Dictionary</t>
  </si>
  <si>
    <t>Spa Av Fred</t>
  </si>
  <si>
    <t>133-8-2013</t>
  </si>
  <si>
    <t>SPA: Test Bypass</t>
  </si>
  <si>
    <t>133-9-2013</t>
  </si>
  <si>
    <t>SPA: Spacewire</t>
  </si>
  <si>
    <t>136-201x</t>
  </si>
  <si>
    <t>Safety Standard for Space Lithium Batteries</t>
  </si>
  <si>
    <t xml:space="preserve">Space Systems Battery Safety </t>
  </si>
  <si>
    <t>Judy Jeevarajan and Srini Rengaswamy</t>
  </si>
  <si>
    <t>APS TC</t>
  </si>
  <si>
    <t>137-2012</t>
  </si>
  <si>
    <t>Status of Inflight Icing Forecasting Products and Plans for Future Development</t>
  </si>
  <si>
    <t>Marcia Politovich</t>
  </si>
  <si>
    <t>ATSTC</t>
  </si>
  <si>
    <t>Provides the current status of automated inflight icing diagnosis and forecast algorithms, and describe steps for improvement: new data inputs, improved logic, development of human-over-the-loop production methods, and expansion of the domain to cover the globe.</t>
  </si>
  <si>
    <t>138-201x</t>
  </si>
  <si>
    <t>Fabrication, Calibration, Usage of Inductive Magnetic Field Probes with Application to Electric Propulsion Testing</t>
  </si>
  <si>
    <t>EPT</t>
  </si>
  <si>
    <t>John Dankanich</t>
  </si>
  <si>
    <t>SSTC</t>
  </si>
  <si>
    <t>Dormant</t>
  </si>
  <si>
    <t>140-2015</t>
  </si>
  <si>
    <t xml:space="preserve">Terrestrial Environment (Climatic) Criteria Guidelines for Use in Aerospace Vehicle Development </t>
  </si>
  <si>
    <t xml:space="preserve">ASE CoS Terrestrial Working Group </t>
  </si>
  <si>
    <t>Dale Johnson</t>
  </si>
  <si>
    <t xml:space="preserve">Provides guidelines regarding current natural terrestrial environment criteria to be used for the design and development of aerospace vehicles traversing the terrestrial atmosphere. </t>
  </si>
  <si>
    <t>141-201x</t>
  </si>
  <si>
    <t>Standard Code Verification in CFD</t>
  </si>
  <si>
    <t xml:space="preserve">CFD </t>
  </si>
  <si>
    <t>FDTC</t>
  </si>
  <si>
    <t>142-2016</t>
  </si>
  <si>
    <t>Standard/Handbook for Multipactor Breakdown Prevention in Spacecraft Components</t>
  </si>
  <si>
    <t>Materials CoS</t>
  </si>
  <si>
    <t>Aimee Hubble</t>
  </si>
  <si>
    <t>Materials TC</t>
  </si>
  <si>
    <t>Handbook for the prevention of multipactor breakdown in spacecraft components and systems. The document provides minimum requirements for risk definition, system analysis, and component analysis and test.</t>
  </si>
  <si>
    <t>143-2016</t>
  </si>
  <si>
    <t>Occupant-Imparted Loads for Commercial Suborbital RLVs</t>
  </si>
  <si>
    <t>Commercial Space CoS</t>
  </si>
  <si>
    <t>Audrey Powers</t>
  </si>
  <si>
    <t>Structural Dynamic TC</t>
  </si>
  <si>
    <t xml:space="preserve">Specifies human engineering design practices and recommendations to assist the designer in determining expected intentional load conditions on commercial space vehicle controls and mobility elements.  </t>
  </si>
  <si>
    <t>144-20xx</t>
  </si>
  <si>
    <t>Qualification and Acceptance Tests for Commoditized Space Battery Cells</t>
  </si>
  <si>
    <t xml:space="preserve">Li-ion Space Cell Commoditization CoS </t>
  </si>
  <si>
    <t>Brad Reed</t>
  </si>
  <si>
    <t>Provides a minimum set of performance and prescriptive requirements, reasonably available as a relevant, international standard to all spacecraft or space satellite customers of large, prismatic battery cells.</t>
  </si>
  <si>
    <t>145-20xx</t>
  </si>
  <si>
    <t xml:space="preserve">Commercial Space Systems Development </t>
  </si>
  <si>
    <t>Systems Engineering CoS</t>
  </si>
  <si>
    <t>On hold (11/14/2017)</t>
  </si>
  <si>
    <t xml:space="preserve">Establishes a set of technical standards/guides for manned and unmanned commercial space systems developments. It will involve reviews/assessments of non-proprietary standards/guides that are already used by some commercial space systems developers as well as those from AIAA, NASA, ISO, ESA, and DoD (public release versions). The subject of the standards/guides  are those relating to technologies, applications, design and development, operations, mission assurance, and safety. </t>
  </si>
  <si>
    <t>146-20xx</t>
  </si>
  <si>
    <t>Dual Flow Reference Nozzles for Verification of Sub-Scale Thrust and Airflow Test Rigs: Dual Separate Flow Reference (DSFR) and Dual Mixed Flow Reference (DMFR)</t>
  </si>
  <si>
    <t xml:space="preserve">GTTC Dual Flow Reference Nozzle Working Group </t>
  </si>
  <si>
    <t>David Myren</t>
  </si>
  <si>
    <t>Establishes flowpath geometry and relevant simulated system features for the evaluation of mass flow and thrust characteristics utilizing a sub-scale dual flow nozzle configuration. The configuration will be representative for current generation and growth generation turbofan engine applications. A configuration for separate flow and long duct mixed flow configuration types will be established.</t>
  </si>
  <si>
    <t>147-20xx</t>
  </si>
  <si>
    <t>Ground Test - Dynamic shake/ rap testing</t>
  </si>
  <si>
    <t>New CoS</t>
  </si>
  <si>
    <t>Bill Welsh</t>
  </si>
  <si>
    <t>Structural Dynamics TC</t>
  </si>
  <si>
    <t>Need a new project form</t>
  </si>
  <si>
    <t>148-20xx</t>
  </si>
  <si>
    <t xml:space="preserve">Modal Testing and Correlation Guidelines for Aerospace Structures </t>
  </si>
  <si>
    <t>Structures CoS</t>
  </si>
  <si>
    <t>Kaitlin Spak</t>
  </si>
  <si>
    <t>149-20xx</t>
  </si>
  <si>
    <t xml:space="preserve">Qualification and Acceptance Test for Space Batteries </t>
  </si>
  <si>
    <t>Li-ion Battery CoS</t>
  </si>
  <si>
    <t>150-20xx</t>
  </si>
  <si>
    <t>Guide - Geometry Modelling for Computational Simulation</t>
  </si>
  <si>
    <t>Geometry Modelling for Computational Simulation CoS</t>
  </si>
  <si>
    <t>Nigel Taylor</t>
  </si>
  <si>
    <t>MCVE TC</t>
  </si>
  <si>
    <t>New project form out for SSC ballot</t>
  </si>
  <si>
    <t>151-20xx</t>
  </si>
  <si>
    <t>Nonrecurring and Recurring Cost Definitions for Space Systems</t>
  </si>
  <si>
    <t>Cost Definitions CoS</t>
  </si>
  <si>
    <t>Don Makenzie and Les Lake</t>
  </si>
  <si>
    <t>Economics Outreach Committee (EOC) [IOC]</t>
  </si>
  <si>
    <t>152-20xx</t>
  </si>
  <si>
    <t>Recommendations for flow control research, both experimental and computational</t>
  </si>
  <si>
    <t>Flow Control and Applications subcommittee CoS</t>
  </si>
  <si>
    <t>Jurgen Seidel and Rene Woszidlo</t>
  </si>
  <si>
    <t>CFD CoS      Fluid Dynamics TC</t>
  </si>
  <si>
    <t>153-20xx</t>
  </si>
  <si>
    <t>Human Spaceflight – Space Vessels Architecture and Systems Engineering Ontology</t>
  </si>
  <si>
    <t>Space Architecture Committee on Standards</t>
  </si>
  <si>
    <t>Ondrej Doule</t>
  </si>
  <si>
    <t>Space Architecture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</si>
</sst>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00"/>
  </numFmts>
  <fonts count="12">
    <font>
      <sz val="11"/>
      <color theme="1"/>
      <name val="Calibri"/>
      <family val="2"/>
      <scheme val="minor"/>
    </font>
    <font>
      <sz val="10"/>
      <name val="Arial"/>
      <family val="2"/>
    </font>
    <font>
      <sz val="10"/>
      <color indexed="8"/>
      <name val="Arial"/>
      <family val="2"/>
    </font>
    <font>
      <u/>
      <sz val="11"/>
      <color theme="10"/>
      <name val="Calibri"/>
      <family val="2"/>
    </font>
    <font>
      <sz val="10"/>
      <color theme="1"/>
      <name val="Arial"/>
      <family val="2"/>
    </font>
    <font>
      <sz val="9"/>
      <color theme="1"/>
      <name val="Times Roman"/>
      <family val="1"/>
    </font>
    <font>
      <b/>
      <sz val="12"/>
      <color theme="1"/>
      <name val="Arial"/>
      <family val="2"/>
    </font>
    <font>
      <b/>
      <sz val="11"/>
      <color theme="1"/>
      <name val="Arial"/>
      <family val="2"/>
    </font>
    <font>
      <sz val="12"/>
      <color theme="1"/>
      <name val="Arial"/>
      <family val="2"/>
    </font>
    <font>
      <sz val="10"/>
      <color theme="1"/>
      <name val="Times New Roman"/>
      <family val="1"/>
    </font>
    <font>
      <sz val="11"/>
      <color theme="1"/>
      <name val="Arial"/>
      <family val="2"/>
    </font>
    <font>
      <sz val="9"/>
      <color theme="1"/>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41">
    <xf numFmtId="0" fontId="0" fillId="0" borderId="0" xfId="0"/>
    <xf numFmtId="0" fontId="4" fillId="0" borderId="0" xfId="0" applyFont="1" applyAlignment="1">
      <alignment horizontal="right" wrapTex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5"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left" vertical="center" wrapText="1"/>
    </xf>
    <xf numFmtId="164" fontId="6" fillId="0" borderId="1" xfId="0" applyNumberFormat="1" applyFont="1" applyBorder="1" applyAlignment="1">
      <alignment vertical="center" wrapText="1"/>
    </xf>
    <xf numFmtId="0" fontId="6" fillId="0" borderId="1" xfId="0" applyFont="1" applyBorder="1" applyAlignment="1">
      <alignment horizontal="right"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8" fillId="0" borderId="3" xfId="0" applyFont="1" applyBorder="1" applyAlignment="1">
      <alignment wrapText="1"/>
    </xf>
    <xf numFmtId="0" fontId="8" fillId="0" borderId="0" xfId="0" applyFont="1" applyAlignment="1">
      <alignment wrapText="1"/>
    </xf>
    <xf numFmtId="0" fontId="8" fillId="0" borderId="4" xfId="0" applyFont="1" applyBorder="1" applyAlignment="1">
      <alignment wrapText="1"/>
    </xf>
    <xf numFmtId="0" fontId="4" fillId="0" borderId="6" xfId="0" applyFont="1" applyBorder="1" applyAlignment="1">
      <alignment vertical="center" wrapText="1"/>
    </xf>
    <xf numFmtId="0" fontId="0" fillId="0" borderId="0" xfId="0" applyAlignment="1">
      <alignment vertical="center" wrapText="1"/>
    </xf>
    <xf numFmtId="14" fontId="4" fillId="0" borderId="5" xfId="0" applyNumberFormat="1"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0" fillId="0" borderId="0" xfId="0" applyAlignment="1">
      <alignment vertical="center" wrapText="1"/>
    </xf>
    <xf numFmtId="0" fontId="1" fillId="0" borderId="5" xfId="0" applyFont="1" applyBorder="1" applyAlignment="1">
      <alignment vertical="center" wrapText="1"/>
    </xf>
    <xf numFmtId="14" fontId="4" fillId="2" borderId="5" xfId="0" applyNumberFormat="1" applyFont="1" applyFill="1" applyBorder="1" applyAlignment="1">
      <alignment horizontal="center" vertical="center" wrapText="1"/>
    </xf>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vertical="center" wrapText="1"/>
    </xf>
    <xf numFmtId="0" fontId="4" fillId="0" borderId="5" xfId="0" applyFont="1" applyBorder="1" applyAlignment="1">
      <alignment horizontal="center" vertical="center" wrapText="1"/>
    </xf>
    <xf numFmtId="0" fontId="4" fillId="0" borderId="0" xfId="0" applyFont="1" applyAlignment="1">
      <alignment vertical="center" wrapText="1"/>
    </xf>
    <xf numFmtId="0" fontId="9" fillId="0" borderId="6" xfId="0" applyFont="1" applyBorder="1" applyAlignment="1">
      <alignment horizontal="center" vertical="center" wrapText="1"/>
    </xf>
    <xf numFmtId="0" fontId="1" fillId="0" borderId="6" xfId="0" applyFont="1" applyBorder="1" applyAlignment="1">
      <alignment horizontal="center" vertical="center" wrapText="1"/>
    </xf>
    <xf numFmtId="49" fontId="4" fillId="0" borderId="6" xfId="0" applyNumberFormat="1"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center" vertical="center" wrapText="1"/>
    </xf>
    <xf numFmtId="14" fontId="4" fillId="0" borderId="5" xfId="0" applyNumberFormat="1" applyFont="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horizontal="left" vertical="center" wrapText="1"/>
    </xf>
    <xf numFmtId="14" fontId="4"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14" fontId="4" fillId="2" borderId="8" xfId="0" applyNumberFormat="1" applyFont="1" applyFill="1" applyBorder="1" applyAlignment="1">
      <alignment horizontal="center" vertical="center" wrapText="1"/>
    </xf>
    <xf numFmtId="0" fontId="4" fillId="0" borderId="5" xfId="0" applyFont="1" applyBorder="1" applyAlignment="1">
      <alignment wrapText="1"/>
    </xf>
    <xf numFmtId="0" fontId="5" fillId="0" borderId="5" xfId="0" applyFont="1" applyBorder="1" applyAlignment="1">
      <alignment vertical="center" wrapText="1"/>
    </xf>
    <xf numFmtId="0" fontId="0" fillId="0" borderId="5" xfId="0" applyBorder="1" applyAlignment="1">
      <alignment horizontal="left" vertical="center" wrapText="1"/>
    </xf>
    <xf numFmtId="0" fontId="0" fillId="0" borderId="0" xfId="0" applyAlignment="1">
      <alignment wrapText="1"/>
    </xf>
    <xf numFmtId="0" fontId="0" fillId="0" borderId="5" xfId="0" applyBorder="1" applyAlignment="1">
      <alignment wrapText="1"/>
    </xf>
    <xf numFmtId="164" fontId="0" fillId="0" borderId="0" xfId="0" applyNumberForma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vertical="center" wrapText="1"/>
    </xf>
    <xf numFmtId="0" fontId="4" fillId="0" borderId="0" xfId="0" applyFont="1" applyAlignment="1">
      <alignment horizontal="center" vertical="center" wrapText="1"/>
    </xf>
    <xf numFmtId="0" fontId="0" fillId="0" borderId="0" xfId="0" applyAlignment="1">
      <alignment horizontal="left" vertical="center" wrapText="1"/>
    </xf>
    <xf numFmtId="0" fontId="5" fillId="0" borderId="0" xfId="0" applyFont="1" applyAlignment="1">
      <alignment horizontal="left" vertical="center" wrapText="1"/>
    </xf>
    <xf numFmtId="164" fontId="0" fillId="0" borderId="9" xfId="0" applyNumberFormat="1" applyBorder="1" applyAlignment="1">
      <alignment wrapText="1"/>
    </xf>
    <xf numFmtId="0" fontId="4" fillId="0" borderId="10" xfId="0" applyFont="1" applyBorder="1" applyAlignment="1">
      <alignment horizontal="right" wrapText="1"/>
    </xf>
    <xf numFmtId="0" fontId="0" fillId="0" borderId="5" xfId="0" applyBorder="1" applyAlignment="1">
      <alignment vertical="center"/>
    </xf>
    <xf numFmtId="164" fontId="4" fillId="0" borderId="5" xfId="0" applyNumberFormat="1" applyFont="1" applyBorder="1" applyAlignment="1">
      <alignment horizontal="center" vertical="center" wrapText="1"/>
    </xf>
    <xf numFmtId="164" fontId="1" fillId="0" borderId="6" xfId="0" applyNumberFormat="1" applyFont="1" applyBorder="1" applyAlignment="1">
      <alignment horizontal="left" vertical="center" wrapText="1"/>
    </xf>
    <xf numFmtId="164" fontId="4" fillId="0" borderId="5" xfId="0" applyNumberFormat="1" applyFont="1" applyBorder="1" applyAlignment="1">
      <alignment vertical="center" wrapText="1"/>
    </xf>
    <xf numFmtId="164" fontId="4" fillId="0" borderId="6" xfId="0" applyNumberFormat="1" applyFont="1" applyBorder="1" applyAlignment="1">
      <alignment horizontal="center" vertical="center" wrapText="1"/>
    </xf>
    <xf numFmtId="164" fontId="4" fillId="0" borderId="6" xfId="0" applyNumberFormat="1" applyFont="1" applyBorder="1" applyAlignment="1">
      <alignment horizontal="left" vertical="center" wrapText="1"/>
    </xf>
    <xf numFmtId="164" fontId="4" fillId="0" borderId="5" xfId="0" applyNumberFormat="1" applyFont="1" applyBorder="1" applyAlignment="1">
      <alignment horizontal="left" vertical="center" wrapText="1"/>
    </xf>
    <xf numFmtId="164" fontId="8" fillId="0" borderId="3" xfId="0" applyNumberFormat="1" applyFont="1" applyBorder="1" applyAlignment="1">
      <alignment wrapText="1"/>
    </xf>
    <xf numFmtId="164" fontId="8" fillId="0" borderId="0" xfId="0" applyNumberFormat="1" applyFont="1" applyAlignment="1">
      <alignment wrapText="1"/>
    </xf>
    <xf numFmtId="164" fontId="0" fillId="0" borderId="0" xfId="0" applyNumberFormat="1" applyAlignment="1">
      <alignment vertical="center" wrapText="1"/>
    </xf>
    <xf numFmtId="164" fontId="4" fillId="0" borderId="11" xfId="0" applyNumberFormat="1" applyFont="1" applyBorder="1" applyAlignment="1">
      <alignment horizontal="center" vertical="center" wrapText="1"/>
    </xf>
    <xf numFmtId="164" fontId="4" fillId="2" borderId="1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left" vertical="center" wrapText="1"/>
    </xf>
    <xf numFmtId="164" fontId="1" fillId="2" borderId="12" xfId="0" applyNumberFormat="1" applyFont="1" applyFill="1" applyBorder="1" applyAlignment="1">
      <alignment horizontal="left" vertical="center" wrapText="1"/>
    </xf>
    <xf numFmtId="0" fontId="4" fillId="2" borderId="9" xfId="0" applyFont="1" applyFill="1" applyBorder="1" applyAlignment="1">
      <alignment horizontal="left" vertical="center" wrapText="1"/>
    </xf>
    <xf numFmtId="0" fontId="1" fillId="2" borderId="9" xfId="0" applyFont="1" applyFill="1" applyBorder="1" applyAlignment="1">
      <alignment horizontal="left" vertical="center" wrapText="1"/>
    </xf>
    <xf numFmtId="0" fontId="4" fillId="0" borderId="5" xfId="0" applyFont="1" applyBorder="1" applyAlignment="1">
      <alignment vertical="center"/>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10" fillId="0" borderId="0" xfId="0" applyFont="1" applyAlignment="1">
      <alignment horizontal="left" vertical="center" wrapText="1"/>
    </xf>
    <xf numFmtId="0" fontId="4" fillId="2" borderId="5" xfId="0" applyFont="1" applyFill="1" applyBorder="1" applyAlignment="1">
      <alignment vertical="center" wrapText="1"/>
    </xf>
    <xf numFmtId="0" fontId="1" fillId="2" borderId="5" xfId="0" applyFont="1" applyFill="1" applyBorder="1" applyAlignment="1">
      <alignment horizontal="center" vertical="center" wrapText="1"/>
    </xf>
    <xf numFmtId="0" fontId="8" fillId="2" borderId="3" xfId="0" applyFont="1" applyFill="1" applyBorder="1" applyAlignment="1">
      <alignment wrapText="1"/>
    </xf>
    <xf numFmtId="0" fontId="8" fillId="2" borderId="0" xfId="0" applyFont="1" applyFill="1" applyAlignment="1">
      <alignment wrapText="1"/>
    </xf>
    <xf numFmtId="0" fontId="0" fillId="2" borderId="0" xfId="0" applyFill="1" applyAlignment="1">
      <alignment vertical="center" wrapText="1"/>
    </xf>
    <xf numFmtId="164" fontId="4" fillId="2" borderId="5" xfId="0" applyNumberFormat="1" applyFont="1" applyFill="1" applyBorder="1" applyAlignment="1">
      <alignment horizontal="center" vertical="center" wrapText="1"/>
    </xf>
    <xf numFmtId="0" fontId="6" fillId="0" borderId="1" xfId="0" applyFont="1" applyBorder="1" applyAlignment="1">
      <alignment horizontal="center" vertical="top" wrapText="1"/>
    </xf>
    <xf numFmtId="164" fontId="4" fillId="0" borderId="6" xfId="0" applyNumberFormat="1" applyFont="1" applyBorder="1" applyAlignment="1">
      <alignment horizontal="left" vertical="top" wrapText="1"/>
    </xf>
    <xf numFmtId="0" fontId="4" fillId="0" borderId="5" xfId="0" applyFont="1" applyBorder="1" applyAlignment="1">
      <alignment horizontal="left" vertical="top" wrapText="1"/>
    </xf>
    <xf numFmtId="0" fontId="1" fillId="0" borderId="5" xfId="0" applyFont="1" applyBorder="1" applyAlignment="1">
      <alignment horizontal="left" vertical="top" wrapText="1"/>
    </xf>
    <xf numFmtId="0" fontId="1" fillId="0" borderId="5" xfId="1" applyFont="1" applyBorder="1" applyAlignment="1" applyProtection="1">
      <alignment horizontal="left" vertical="top" wrapText="1"/>
    </xf>
    <xf numFmtId="0" fontId="0" fillId="0" borderId="3" xfId="0" applyBorder="1" applyAlignment="1">
      <alignment vertical="top" wrapText="1"/>
    </xf>
    <xf numFmtId="0" fontId="0" fillId="0" borderId="0" xfId="0" applyAlignment="1">
      <alignment vertical="top" wrapText="1"/>
    </xf>
    <xf numFmtId="0" fontId="1" fillId="0" borderId="9" xfId="0" applyFont="1" applyBorder="1" applyAlignment="1">
      <alignment horizontal="left" vertical="center" wrapText="1"/>
    </xf>
    <xf numFmtId="0" fontId="9" fillId="2" borderId="6" xfId="0" applyFont="1" applyFill="1" applyBorder="1" applyAlignment="1">
      <alignment horizontal="center" vertical="center" wrapText="1"/>
    </xf>
    <xf numFmtId="0" fontId="1" fillId="2" borderId="5" xfId="0" applyFont="1" applyFill="1" applyBorder="1" applyAlignment="1">
      <alignment horizontal="left" vertical="top" wrapText="1"/>
    </xf>
    <xf numFmtId="0" fontId="1" fillId="0" borderId="5" xfId="0" applyFont="1" applyBorder="1" applyAlignment="1">
      <alignment horizontal="center" vertical="center" wrapText="1"/>
    </xf>
    <xf numFmtId="0" fontId="4" fillId="2" borderId="5" xfId="0" applyFont="1" applyFill="1" applyBorder="1" applyAlignment="1">
      <alignment horizontal="left" vertical="top" wrapText="1"/>
    </xf>
    <xf numFmtId="0" fontId="4" fillId="2" borderId="0" xfId="0" applyFont="1" applyFill="1" applyAlignment="1">
      <alignment horizontal="center" vertical="center" wrapText="1"/>
    </xf>
    <xf numFmtId="0" fontId="5" fillId="2" borderId="5" xfId="0" applyFont="1" applyFill="1" applyBorder="1" applyAlignment="1">
      <alignment vertical="center" wrapText="1"/>
    </xf>
    <xf numFmtId="0" fontId="0" fillId="2" borderId="5" xfId="0" applyFill="1" applyBorder="1" applyAlignment="1">
      <alignment horizontal="left" vertical="center" wrapText="1"/>
    </xf>
    <xf numFmtId="0" fontId="4" fillId="2" borderId="8" xfId="0" applyFont="1" applyFill="1" applyBorder="1" applyAlignment="1">
      <alignment vertical="center" wrapText="1"/>
    </xf>
    <xf numFmtId="0" fontId="4" fillId="2" borderId="8" xfId="0" applyFont="1" applyFill="1" applyBorder="1" applyAlignment="1">
      <alignment horizontal="left" vertical="top" wrapText="1"/>
    </xf>
    <xf numFmtId="0" fontId="2" fillId="2" borderId="5" xfId="0" applyFont="1" applyFill="1" applyBorder="1" applyAlignment="1">
      <alignment horizontal="left" vertical="center" wrapText="1"/>
    </xf>
    <xf numFmtId="0" fontId="4" fillId="2" borderId="5" xfId="0" applyFont="1" applyFill="1" applyBorder="1" applyAlignment="1">
      <alignment vertical="center"/>
    </xf>
    <xf numFmtId="164" fontId="4" fillId="0" borderId="9" xfId="0" applyNumberFormat="1" applyFont="1" applyBorder="1" applyAlignment="1">
      <alignment horizontal="center" vertical="center" wrapText="1"/>
    </xf>
    <xf numFmtId="0" fontId="4" fillId="0" borderId="9" xfId="0" applyFont="1" applyBorder="1" applyAlignment="1">
      <alignment horizontal="left" vertical="center" wrapText="1"/>
    </xf>
    <xf numFmtId="0" fontId="8" fillId="3" borderId="0" xfId="0" applyFont="1" applyFill="1" applyAlignment="1">
      <alignment wrapText="1"/>
    </xf>
    <xf numFmtId="0" fontId="8" fillId="3" borderId="3" xfId="0" applyFont="1" applyFill="1" applyBorder="1" applyAlignment="1">
      <alignment wrapText="1"/>
    </xf>
    <xf numFmtId="0" fontId="0" fillId="3" borderId="0" xfId="0" applyFill="1" applyAlignment="1">
      <alignment vertical="center" wrapText="1"/>
    </xf>
    <xf numFmtId="0" fontId="0" fillId="3" borderId="0" xfId="0" applyFill="1" applyAlignment="1">
      <alignment wrapText="1"/>
    </xf>
    <xf numFmtId="164" fontId="0" fillId="2" borderId="11" xfId="0" applyNumberFormat="1" applyFill="1" applyBorder="1" applyAlignment="1">
      <alignment horizontal="center" vertical="center" wrapText="1"/>
    </xf>
    <xf numFmtId="0" fontId="4" fillId="2" borderId="0" xfId="0" applyFont="1" applyFill="1" applyAlignment="1">
      <alignment vertical="center" wrapText="1"/>
    </xf>
    <xf numFmtId="0" fontId="4" fillId="2" borderId="0" xfId="0" applyFont="1" applyFill="1" applyAlignment="1">
      <alignment vertical="center" wrapText="1"/>
    </xf>
    <xf numFmtId="0" fontId="11" fillId="2" borderId="5" xfId="0" applyFont="1" applyFill="1" applyBorder="1" applyAlignment="1">
      <alignment horizontal="left" vertical="center" wrapText="1"/>
    </xf>
    <xf numFmtId="0" fontId="0" fillId="2" borderId="0" xfId="0" applyFill="1" applyAlignment="1">
      <alignment wrapText="1"/>
    </xf>
    <xf numFmtId="0" fontId="4" fillId="2" borderId="9" xfId="0" applyFont="1" applyFill="1" applyBorder="1" applyAlignment="1">
      <alignment horizontal="left" vertical="top" wrapText="1"/>
    </xf>
    <xf numFmtId="0" fontId="1" fillId="2" borderId="9" xfId="0" applyFont="1" applyFill="1" applyBorder="1" applyAlignment="1">
      <alignment horizontal="left" vertical="top" wrapText="1"/>
    </xf>
    <xf numFmtId="0" fontId="4" fillId="0" borderId="5" xfId="0" applyFont="1" applyBorder="1" applyAlignment="1">
      <alignment vertical="top" wrapText="1"/>
    </xf>
    <xf numFmtId="0" fontId="4" fillId="2" borderId="5" xfId="0" applyFont="1" applyFill="1" applyBorder="1" applyAlignment="1">
      <alignment vertical="top" wrapText="1"/>
    </xf>
    <xf numFmtId="0" fontId="4" fillId="0" borderId="13" xfId="0" applyFont="1" applyBorder="1" applyAlignment="1">
      <alignment horizontal="left" vertical="top" wrapText="1"/>
    </xf>
    <xf numFmtId="0" fontId="4" fillId="0" borderId="9" xfId="0" applyFont="1" applyBorder="1" applyAlignment="1">
      <alignment horizontal="left" vertical="top" wrapText="1"/>
    </xf>
    <xf numFmtId="164" fontId="4" fillId="2" borderId="8" xfId="0" applyNumberFormat="1" applyFont="1" applyFill="1" applyBorder="1" applyAlignment="1">
      <alignment horizontal="center" vertical="center" wrapText="1"/>
    </xf>
    <xf numFmtId="0" fontId="4" fillId="0" borderId="8"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horizontal="left" vertical="top" wrapText="1"/>
    </xf>
    <xf numFmtId="0" fontId="4" fillId="4" borderId="5" xfId="0" applyFont="1" applyFill="1" applyBorder="1" applyAlignment="1">
      <alignment vertical="center" wrapText="1"/>
    </xf>
    <xf numFmtId="0" fontId="4" fillId="4" borderId="5" xfId="0" applyFont="1" applyFill="1" applyBorder="1" applyAlignment="1">
      <alignment horizontal="left" vertical="center" wrapText="1"/>
    </xf>
    <xf numFmtId="0" fontId="4" fillId="4" borderId="9" xfId="0" applyFont="1" applyFill="1" applyBorder="1" applyAlignment="1">
      <alignment horizontal="left" vertical="center" wrapText="1"/>
    </xf>
    <xf numFmtId="0" fontId="1" fillId="4" borderId="9" xfId="0" applyFont="1" applyFill="1" applyBorder="1" applyAlignment="1">
      <alignment horizontal="left" vertical="center" wrapText="1"/>
    </xf>
    <xf numFmtId="0" fontId="4" fillId="5" borderId="5" xfId="0" applyFont="1" applyFill="1" applyBorder="1" applyAlignment="1">
      <alignment vertical="center" wrapText="1"/>
    </xf>
    <xf numFmtId="0" fontId="1" fillId="2" borderId="14" xfId="0" applyFont="1" applyFill="1" applyBorder="1" applyAlignment="1">
      <alignment horizontal="left" vertical="center" wrapText="1"/>
    </xf>
    <xf numFmtId="0" fontId="1" fillId="2" borderId="5" xfId="0" applyFont="1" applyFill="1" applyBorder="1" applyAlignment="1">
      <alignment horizontal="left" vertical="center" wrapText="1"/>
    </xf>
    <xf numFmtId="165" fontId="1" fillId="2" borderId="15" xfId="0" applyNumberFormat="1" applyFont="1" applyFill="1" applyBorder="1" applyAlignment="1">
      <alignment horizontal="right" vertical="center" wrapText="1"/>
    </xf>
    <xf numFmtId="165" fontId="4" fillId="2" borderId="9" xfId="0" applyNumberFormat="1" applyFont="1" applyFill="1" applyBorder="1" applyAlignment="1">
      <alignment horizontal="right" vertical="center" wrapText="1"/>
    </xf>
    <xf numFmtId="165" fontId="6" fillId="0" borderId="1" xfId="0" applyNumberFormat="1" applyFont="1" applyBorder="1" applyAlignment="1">
      <alignment horizontal="right" vertical="center" wrapText="1"/>
    </xf>
    <xf numFmtId="165" fontId="0" fillId="0" borderId="0" xfId="0" applyNumberFormat="1" applyAlignment="1">
      <alignment horizontal="right" vertical="center" wrapText="1"/>
    </xf>
    <xf numFmtId="165" fontId="5" fillId="0" borderId="0" xfId="0" applyNumberFormat="1" applyFont="1" applyAlignment="1">
      <alignment horizontal="right" vertical="center" wrapText="1"/>
    </xf>
    <xf numFmtId="165" fontId="10" fillId="0" borderId="0" xfId="0" applyNumberFormat="1" applyFont="1" applyAlignment="1">
      <alignment horizontal="right" vertical="center" wrapText="1"/>
    </xf>
    <xf numFmtId="165" fontId="4" fillId="0" borderId="9" xfId="0" applyNumberFormat="1" applyFont="1" applyFill="1" applyBorder="1" applyAlignment="1">
      <alignment horizontal="right" vertical="center" wrapText="1"/>
    </xf>
    <xf numFmtId="0" fontId="4" fillId="6" borderId="9" xfId="0" applyFont="1" applyFill="1" applyBorder="1" applyAlignment="1">
      <alignment horizontal="left" vertical="center" wrapText="1"/>
    </xf>
    <xf numFmtId="0" fontId="8" fillId="0" borderId="3" xfId="0" applyFont="1" applyFill="1" applyBorder="1" applyAlignment="1">
      <alignment wrapText="1"/>
    </xf>
    <xf numFmtId="0" fontId="4" fillId="0" borderId="0" xfId="0" applyFont="1" applyFill="1" applyAlignment="1">
      <alignment vertical="center" wrapText="1"/>
    </xf>
    <xf numFmtId="0" fontId="8" fillId="0" borderId="0" xfId="0" applyFont="1" applyFill="1" applyAlignment="1">
      <alignment wrapText="1"/>
    </xf>
    <xf numFmtId="0" fontId="4" fillId="7" borderId="9" xfId="0" applyFont="1" applyFill="1" applyBorder="1" applyAlignment="1">
      <alignment horizontal="left" vertical="center" wrapText="1"/>
    </xf>
    <xf numFmtId="0" fontId="0" fillId="0" borderId="5" xfId="0"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H198"/>
  <sheetViews>
    <sheetView tabSelected="1" zoomScaleNormal="100" workbookViewId="0" xr3:uid="{AEA406A1-0E4B-5B11-9CD5-51D6E497D94C}">
      <selection activeCell="C36" sqref="C36"/>
    </sheetView>
  </sheetViews>
  <sheetFormatPr defaultRowHeight="15"/>
  <cols>
    <col min="1" max="1" width="14.7109375" style="52" customWidth="1"/>
    <col min="2" max="2" width="6.42578125" style="53" customWidth="1"/>
    <col min="3" max="3" width="15.5703125" style="2" customWidth="1"/>
    <col min="4" max="4" width="26.42578125" style="5" customWidth="1"/>
    <col min="5" max="5" width="9.85546875" style="5" hidden="1" customWidth="1"/>
    <col min="6" max="6" width="16.5703125" style="2" hidden="1" customWidth="1"/>
    <col min="7" max="7" width="16.28515625" style="2" hidden="1" customWidth="1"/>
    <col min="8" max="8" width="18.7109375" style="6" hidden="1" customWidth="1"/>
    <col min="9" max="9" width="18.5703125" style="2" customWidth="1"/>
    <col min="10" max="10" width="13.28515625" style="6" hidden="1" customWidth="1"/>
    <col min="11" max="11" width="18.140625" style="2" customWidth="1"/>
    <col min="12" max="12" width="14.28515625" style="3" customWidth="1"/>
    <col min="13" max="13" width="19.7109375" style="7" customWidth="1"/>
    <col min="14" max="14" width="19.7109375" style="132" customWidth="1"/>
    <col min="15" max="15" width="39.85546875" style="86" customWidth="1"/>
    <col min="16" max="16384" width="9.140625" style="4"/>
  </cols>
  <sheetData>
    <row r="1" spans="1:18" s="16" customFormat="1" ht="48" thickBot="1">
      <c r="A1" s="8" t="s">
        <v>0</v>
      </c>
      <c r="B1" s="9" t="s">
        <v>1</v>
      </c>
      <c r="C1" s="10" t="s">
        <v>2</v>
      </c>
      <c r="D1" s="12" t="s">
        <v>3</v>
      </c>
      <c r="E1" s="12" t="s">
        <v>4</v>
      </c>
      <c r="F1" s="11" t="s">
        <v>5</v>
      </c>
      <c r="G1" s="11" t="s">
        <v>6</v>
      </c>
      <c r="H1" s="12" t="s">
        <v>7</v>
      </c>
      <c r="I1" s="12" t="s">
        <v>8</v>
      </c>
      <c r="J1" s="12" t="s">
        <v>9</v>
      </c>
      <c r="K1" s="12" t="s">
        <v>10</v>
      </c>
      <c r="L1" s="12" t="s">
        <v>11</v>
      </c>
      <c r="M1" s="13" t="s">
        <v>12</v>
      </c>
      <c r="N1" s="130" t="s">
        <v>13</v>
      </c>
      <c r="O1" s="81" t="s">
        <v>14</v>
      </c>
      <c r="P1" s="14"/>
      <c r="Q1" s="15"/>
      <c r="R1" s="15"/>
    </row>
    <row r="2" spans="1:18" s="63" customFormat="1" ht="60.6" customHeight="1">
      <c r="A2" s="64" t="s">
        <v>15</v>
      </c>
      <c r="B2" s="55" t="s">
        <v>16</v>
      </c>
      <c r="C2" s="56" t="s">
        <v>17</v>
      </c>
      <c r="D2" s="57" t="s">
        <v>18</v>
      </c>
      <c r="E2" s="58"/>
      <c r="F2" s="59"/>
      <c r="G2" s="59"/>
      <c r="H2" s="55" t="s">
        <v>19</v>
      </c>
      <c r="I2" s="60" t="s">
        <v>20</v>
      </c>
      <c r="J2" s="55" t="s">
        <v>21</v>
      </c>
      <c r="K2" s="60" t="s">
        <v>22</v>
      </c>
      <c r="L2" s="60" t="s">
        <v>23</v>
      </c>
      <c r="M2" s="68" t="s">
        <v>24</v>
      </c>
      <c r="N2" s="128">
        <v>49.14</v>
      </c>
      <c r="O2" s="82" t="s">
        <v>25</v>
      </c>
      <c r="P2" s="61"/>
      <c r="R2" s="62"/>
    </row>
    <row r="3" spans="1:18" s="22" customFormat="1" ht="72.599999999999994" customHeight="1">
      <c r="A3" s="64" t="s">
        <v>15</v>
      </c>
      <c r="B3" s="28" t="s">
        <v>16</v>
      </c>
      <c r="C3" s="25" t="s">
        <v>26</v>
      </c>
      <c r="D3" s="21" t="s">
        <v>27</v>
      </c>
      <c r="E3" s="26" t="s">
        <v>28</v>
      </c>
      <c r="F3" s="25">
        <v>1563470497</v>
      </c>
      <c r="G3" s="25">
        <v>1563474107</v>
      </c>
      <c r="H3" s="19">
        <v>34865</v>
      </c>
      <c r="I3" s="20" t="s">
        <v>29</v>
      </c>
      <c r="J3" s="19" t="s">
        <v>30</v>
      </c>
      <c r="K3" s="20" t="s">
        <v>31</v>
      </c>
      <c r="L3" s="20" t="s">
        <v>32</v>
      </c>
      <c r="M3" s="111" t="s">
        <v>33</v>
      </c>
      <c r="N3" s="129">
        <v>49.14</v>
      </c>
      <c r="O3" s="83" t="s">
        <v>34</v>
      </c>
      <c r="P3" s="14"/>
      <c r="R3" s="15"/>
    </row>
    <row r="4" spans="1:18" s="79" customFormat="1" ht="72.599999999999994" customHeight="1">
      <c r="A4" s="106" t="s">
        <v>15</v>
      </c>
      <c r="B4" s="72" t="s">
        <v>35</v>
      </c>
      <c r="C4" s="67" t="s">
        <v>36</v>
      </c>
      <c r="D4" s="75" t="s">
        <v>37</v>
      </c>
      <c r="E4" s="66"/>
      <c r="F4" s="66" t="s">
        <v>30</v>
      </c>
      <c r="G4" s="67">
        <v>1563470233</v>
      </c>
      <c r="H4" s="66" t="s">
        <v>38</v>
      </c>
      <c r="I4" s="73" t="s">
        <v>39</v>
      </c>
      <c r="J4" s="73" t="s">
        <v>39</v>
      </c>
      <c r="K4" s="73" t="s">
        <v>40</v>
      </c>
      <c r="L4" s="69" t="s">
        <v>41</v>
      </c>
      <c r="M4" s="69" t="s">
        <v>42</v>
      </c>
      <c r="N4" s="129">
        <v>49.14</v>
      </c>
      <c r="O4" s="69" t="s">
        <v>43</v>
      </c>
      <c r="P4" s="77"/>
      <c r="R4" s="78"/>
    </row>
    <row r="5" spans="1:18" s="79" customFormat="1" ht="48.6" customHeight="1">
      <c r="A5" s="65" t="s">
        <v>15</v>
      </c>
      <c r="B5" s="72" t="s">
        <v>35</v>
      </c>
      <c r="C5" s="67" t="s">
        <v>44</v>
      </c>
      <c r="D5" s="75" t="s">
        <v>45</v>
      </c>
      <c r="E5" s="66" t="s">
        <v>46</v>
      </c>
      <c r="F5" s="67">
        <v>1563473518</v>
      </c>
      <c r="G5" s="67">
        <v>1563473860</v>
      </c>
      <c r="H5" s="72">
        <v>1999</v>
      </c>
      <c r="I5" s="73" t="s">
        <v>39</v>
      </c>
      <c r="J5" s="72" t="s">
        <v>30</v>
      </c>
      <c r="K5" s="73" t="s">
        <v>40</v>
      </c>
      <c r="L5" s="73" t="s">
        <v>47</v>
      </c>
      <c r="M5" s="69" t="s">
        <v>42</v>
      </c>
      <c r="N5" s="129">
        <v>49.14</v>
      </c>
      <c r="O5" s="90" t="s">
        <v>48</v>
      </c>
      <c r="P5" s="78"/>
      <c r="R5" s="78"/>
    </row>
    <row r="6" spans="1:18" s="18" customFormat="1" ht="53.25" customHeight="1">
      <c r="A6" s="65" t="s">
        <v>49</v>
      </c>
      <c r="B6" s="28" t="s">
        <v>50</v>
      </c>
      <c r="C6" s="25" t="s">
        <v>51</v>
      </c>
      <c r="D6" s="21" t="s">
        <v>52</v>
      </c>
      <c r="E6" s="26"/>
      <c r="F6" s="25"/>
      <c r="G6" s="25"/>
      <c r="H6" s="19" t="s">
        <v>53</v>
      </c>
      <c r="I6" s="20" t="s">
        <v>54</v>
      </c>
      <c r="J6" s="24" t="s">
        <v>21</v>
      </c>
      <c r="K6" s="20" t="s">
        <v>55</v>
      </c>
      <c r="L6" s="20" t="s">
        <v>56</v>
      </c>
      <c r="M6" s="135" t="s">
        <v>57</v>
      </c>
      <c r="N6" s="134">
        <v>49.14</v>
      </c>
      <c r="O6" s="83" t="s">
        <v>58</v>
      </c>
      <c r="P6" s="14"/>
      <c r="Q6" s="22"/>
      <c r="R6" s="15"/>
    </row>
    <row r="7" spans="1:18" s="22" customFormat="1" ht="79.5" customHeight="1">
      <c r="A7" s="65" t="s">
        <v>49</v>
      </c>
      <c r="B7" s="28" t="s">
        <v>16</v>
      </c>
      <c r="C7" s="25" t="s">
        <v>59</v>
      </c>
      <c r="D7" s="21" t="s">
        <v>60</v>
      </c>
      <c r="E7" s="26"/>
      <c r="F7" s="25"/>
      <c r="G7" s="25"/>
      <c r="H7" s="28"/>
      <c r="I7" s="20" t="s">
        <v>20</v>
      </c>
      <c r="J7" s="19"/>
      <c r="K7" s="20" t="s">
        <v>61</v>
      </c>
      <c r="L7" s="20" t="s">
        <v>20</v>
      </c>
      <c r="M7" s="135" t="s">
        <v>57</v>
      </c>
      <c r="N7" s="134">
        <v>49.14</v>
      </c>
      <c r="O7" s="83" t="s">
        <v>62</v>
      </c>
      <c r="P7" s="14"/>
      <c r="R7" s="15"/>
    </row>
    <row r="8" spans="1:18" s="22" customFormat="1" ht="60" customHeight="1">
      <c r="A8" s="64" t="s">
        <v>15</v>
      </c>
      <c r="B8" s="28" t="s">
        <v>16</v>
      </c>
      <c r="C8" s="25" t="s">
        <v>63</v>
      </c>
      <c r="D8" s="21" t="s">
        <v>64</v>
      </c>
      <c r="E8" s="26" t="s">
        <v>65</v>
      </c>
      <c r="F8" s="25">
        <v>1563474514</v>
      </c>
      <c r="G8" s="25">
        <v>1563474522</v>
      </c>
      <c r="H8" s="19">
        <v>37119</v>
      </c>
      <c r="I8" s="20" t="s">
        <v>66</v>
      </c>
      <c r="J8" s="19" t="s">
        <v>30</v>
      </c>
      <c r="K8" s="20" t="s">
        <v>67</v>
      </c>
      <c r="L8" s="20" t="s">
        <v>68</v>
      </c>
      <c r="M8" s="116" t="s">
        <v>69</v>
      </c>
      <c r="N8" s="134">
        <v>49.14</v>
      </c>
      <c r="O8" s="85" t="s">
        <v>70</v>
      </c>
      <c r="P8" s="14"/>
      <c r="R8" s="15"/>
    </row>
    <row r="9" spans="1:18" s="22" customFormat="1" ht="64.150000000000006" customHeight="1">
      <c r="A9" s="65" t="s">
        <v>49</v>
      </c>
      <c r="B9" s="28" t="s">
        <v>16</v>
      </c>
      <c r="C9" s="67" t="s">
        <v>71</v>
      </c>
      <c r="D9" s="21" t="s">
        <v>72</v>
      </c>
      <c r="E9" s="26"/>
      <c r="F9" s="25"/>
      <c r="G9" s="25"/>
      <c r="H9" s="19" t="s">
        <v>73</v>
      </c>
      <c r="I9" s="20" t="s">
        <v>74</v>
      </c>
      <c r="J9" s="19" t="s">
        <v>21</v>
      </c>
      <c r="K9" s="20" t="s">
        <v>75</v>
      </c>
      <c r="L9" s="20" t="s">
        <v>76</v>
      </c>
      <c r="M9" s="69" t="s">
        <v>77</v>
      </c>
      <c r="N9" s="134">
        <v>49.14</v>
      </c>
      <c r="O9" s="83" t="s">
        <v>78</v>
      </c>
      <c r="P9" s="14"/>
      <c r="R9" s="15"/>
    </row>
    <row r="10" spans="1:18" s="22" customFormat="1" ht="63" customHeight="1">
      <c r="A10" s="80" t="s">
        <v>15</v>
      </c>
      <c r="B10" s="72" t="s">
        <v>16</v>
      </c>
      <c r="C10" s="67" t="s">
        <v>79</v>
      </c>
      <c r="D10" s="75" t="s">
        <v>80</v>
      </c>
      <c r="E10" s="66"/>
      <c r="F10" s="67"/>
      <c r="G10" s="67"/>
      <c r="H10" s="72"/>
      <c r="I10" s="73" t="s">
        <v>81</v>
      </c>
      <c r="J10" s="72"/>
      <c r="K10" s="73" t="s">
        <v>82</v>
      </c>
      <c r="L10" s="73" t="s">
        <v>83</v>
      </c>
      <c r="M10" s="69" t="s">
        <v>84</v>
      </c>
      <c r="N10" s="134">
        <v>49.14</v>
      </c>
      <c r="O10" s="76" t="s">
        <v>85</v>
      </c>
      <c r="P10" s="77"/>
      <c r="Q10" s="79"/>
      <c r="R10" s="78"/>
    </row>
    <row r="11" spans="1:18" s="79" customFormat="1" ht="51.6" customHeight="1">
      <c r="A11" s="64" t="s">
        <v>15</v>
      </c>
      <c r="B11" s="28" t="s">
        <v>16</v>
      </c>
      <c r="C11" s="25" t="s">
        <v>86</v>
      </c>
      <c r="D11" s="21" t="s">
        <v>87</v>
      </c>
      <c r="E11" s="26" t="s">
        <v>88</v>
      </c>
      <c r="F11" s="25">
        <v>1563470527</v>
      </c>
      <c r="G11" s="25">
        <v>1563474050</v>
      </c>
      <c r="H11" s="28">
        <v>1992</v>
      </c>
      <c r="I11" s="20" t="s">
        <v>89</v>
      </c>
      <c r="J11" s="19" t="s">
        <v>30</v>
      </c>
      <c r="K11" s="20" t="s">
        <v>90</v>
      </c>
      <c r="L11" s="20" t="str">
        <f>$L$18</f>
        <v>SpSys TC</v>
      </c>
      <c r="M11" s="101" t="s">
        <v>91</v>
      </c>
      <c r="N11" s="134">
        <v>49.14</v>
      </c>
      <c r="O11" s="83" t="s">
        <v>92</v>
      </c>
      <c r="P11" s="14"/>
      <c r="Q11" s="22"/>
      <c r="R11" s="15"/>
    </row>
    <row r="12" spans="1:18" s="18" customFormat="1" ht="57.6" customHeight="1">
      <c r="A12" s="64" t="s">
        <v>15</v>
      </c>
      <c r="B12" s="28" t="s">
        <v>93</v>
      </c>
      <c r="C12" s="25" t="s">
        <v>94</v>
      </c>
      <c r="D12" s="21" t="s">
        <v>95</v>
      </c>
      <c r="E12" s="26" t="s">
        <v>96</v>
      </c>
      <c r="F12" s="25">
        <v>1563470535</v>
      </c>
      <c r="G12" s="25">
        <v>1563474182</v>
      </c>
      <c r="H12" s="28">
        <v>1993</v>
      </c>
      <c r="I12" s="20" t="s">
        <v>97</v>
      </c>
      <c r="J12" s="19" t="s">
        <v>30</v>
      </c>
      <c r="K12" s="20" t="s">
        <v>98</v>
      </c>
      <c r="L12" s="20" t="s">
        <v>99</v>
      </c>
      <c r="M12" s="101" t="s">
        <v>100</v>
      </c>
      <c r="N12" s="134">
        <v>49.14</v>
      </c>
      <c r="O12" s="84" t="s">
        <v>101</v>
      </c>
      <c r="P12" s="14"/>
      <c r="Q12" s="22"/>
      <c r="R12" s="15"/>
    </row>
    <row r="13" spans="1:18" s="22" customFormat="1" ht="66.599999999999994" customHeight="1">
      <c r="A13" s="80" t="s">
        <v>15</v>
      </c>
      <c r="B13" s="28" t="s">
        <v>50</v>
      </c>
      <c r="C13" s="25" t="s">
        <v>102</v>
      </c>
      <c r="D13" s="21" t="s">
        <v>103</v>
      </c>
      <c r="E13" s="26" t="s">
        <v>104</v>
      </c>
      <c r="F13" s="25">
        <v>1563471973</v>
      </c>
      <c r="G13" s="25">
        <v>1563473666</v>
      </c>
      <c r="H13" s="19">
        <v>36438</v>
      </c>
      <c r="I13" s="20" t="s">
        <v>97</v>
      </c>
      <c r="J13" s="19" t="s">
        <v>30</v>
      </c>
      <c r="K13" s="20" t="s">
        <v>98</v>
      </c>
      <c r="L13" s="20" t="s">
        <v>99</v>
      </c>
      <c r="M13" s="101" t="s">
        <v>100</v>
      </c>
      <c r="N13" s="134">
        <v>49.14</v>
      </c>
      <c r="O13" s="84" t="s">
        <v>105</v>
      </c>
      <c r="P13" s="14"/>
      <c r="R13" s="15"/>
    </row>
    <row r="14" spans="1:18" s="18" customFormat="1" ht="63.6" customHeight="1">
      <c r="A14" s="64" t="s">
        <v>15</v>
      </c>
      <c r="B14" s="28" t="s">
        <v>16</v>
      </c>
      <c r="C14" s="25" t="s">
        <v>106</v>
      </c>
      <c r="D14" s="21" t="s">
        <v>107</v>
      </c>
      <c r="E14" s="26" t="s">
        <v>108</v>
      </c>
      <c r="F14" s="25">
        <v>1563473488</v>
      </c>
      <c r="G14" s="25">
        <v>1563473690</v>
      </c>
      <c r="H14" s="28">
        <v>1999</v>
      </c>
      <c r="I14" s="20" t="s">
        <v>20</v>
      </c>
      <c r="J14" s="19" t="s">
        <v>21</v>
      </c>
      <c r="K14" s="20" t="s">
        <v>61</v>
      </c>
      <c r="L14" s="20" t="s">
        <v>23</v>
      </c>
      <c r="M14" s="69" t="s">
        <v>91</v>
      </c>
      <c r="N14" s="134">
        <v>49.14</v>
      </c>
      <c r="O14" s="84" t="s">
        <v>109</v>
      </c>
      <c r="P14" s="14"/>
      <c r="Q14" s="22"/>
      <c r="R14" s="15"/>
    </row>
    <row r="15" spans="1:18" s="22" customFormat="1" ht="78" customHeight="1">
      <c r="A15" s="64" t="s">
        <v>15</v>
      </c>
      <c r="B15" s="28" t="s">
        <v>50</v>
      </c>
      <c r="C15" s="25" t="s">
        <v>110</v>
      </c>
      <c r="D15" s="21" t="s">
        <v>111</v>
      </c>
      <c r="E15" s="26" t="s">
        <v>112</v>
      </c>
      <c r="F15" s="25">
        <v>1563471329</v>
      </c>
      <c r="G15" s="25">
        <v>1563474301</v>
      </c>
      <c r="H15" s="28">
        <v>1995</v>
      </c>
      <c r="I15" s="20" t="s">
        <v>113</v>
      </c>
      <c r="J15" s="19" t="s">
        <v>30</v>
      </c>
      <c r="K15" s="20" t="s">
        <v>114</v>
      </c>
      <c r="L15" s="20" t="s">
        <v>115</v>
      </c>
      <c r="M15" s="69" t="s">
        <v>116</v>
      </c>
      <c r="N15" s="134">
        <v>49.14</v>
      </c>
      <c r="O15" s="83" t="s">
        <v>117</v>
      </c>
      <c r="P15" s="14"/>
      <c r="R15" s="15"/>
    </row>
    <row r="16" spans="1:18" s="22" customFormat="1" ht="61.15" customHeight="1">
      <c r="A16" s="65" t="s">
        <v>15</v>
      </c>
      <c r="B16" s="72" t="s">
        <v>35</v>
      </c>
      <c r="C16" s="67" t="s">
        <v>118</v>
      </c>
      <c r="D16" s="75" t="s">
        <v>119</v>
      </c>
      <c r="E16" s="66" t="s">
        <v>120</v>
      </c>
      <c r="F16" s="67">
        <v>1563471086</v>
      </c>
      <c r="G16" s="67">
        <v>1563474239</v>
      </c>
      <c r="H16" s="72">
        <v>1994</v>
      </c>
      <c r="I16" s="73" t="s">
        <v>20</v>
      </c>
      <c r="J16" s="24" t="s">
        <v>21</v>
      </c>
      <c r="K16" s="73" t="s">
        <v>61</v>
      </c>
      <c r="L16" s="73" t="s">
        <v>23</v>
      </c>
      <c r="M16" s="69" t="s">
        <v>42</v>
      </c>
      <c r="N16" s="134">
        <v>49.14</v>
      </c>
      <c r="O16" s="90" t="s">
        <v>121</v>
      </c>
      <c r="P16" s="103"/>
      <c r="Q16" s="104"/>
      <c r="R16" s="102"/>
    </row>
    <row r="17" spans="1:18" s="79" customFormat="1" ht="56.25" customHeight="1">
      <c r="A17" s="64" t="s">
        <v>15</v>
      </c>
      <c r="B17" s="28" t="s">
        <v>50</v>
      </c>
      <c r="C17" s="25" t="s">
        <v>122</v>
      </c>
      <c r="D17" s="21" t="s">
        <v>123</v>
      </c>
      <c r="E17" s="26" t="s">
        <v>124</v>
      </c>
      <c r="F17" s="25">
        <v>1563473631</v>
      </c>
      <c r="G17" s="25" t="s">
        <v>125</v>
      </c>
      <c r="H17" s="28">
        <v>1999</v>
      </c>
      <c r="I17" s="20" t="s">
        <v>81</v>
      </c>
      <c r="J17" s="19" t="s">
        <v>21</v>
      </c>
      <c r="K17" s="20" t="s">
        <v>126</v>
      </c>
      <c r="L17" s="20" t="s">
        <v>83</v>
      </c>
      <c r="M17" s="70" t="s">
        <v>127</v>
      </c>
      <c r="N17" s="134">
        <v>49.02</v>
      </c>
      <c r="O17" s="84" t="s">
        <v>128</v>
      </c>
      <c r="P17" s="77"/>
      <c r="R17" s="78"/>
    </row>
    <row r="18" spans="1:18" s="22" customFormat="1" ht="97.9" customHeight="1">
      <c r="A18" s="64" t="s">
        <v>15</v>
      </c>
      <c r="B18" s="28" t="s">
        <v>16</v>
      </c>
      <c r="C18" s="25" t="s">
        <v>129</v>
      </c>
      <c r="D18" s="21" t="s">
        <v>130</v>
      </c>
      <c r="E18" s="26" t="s">
        <v>131</v>
      </c>
      <c r="F18" s="25">
        <v>1563471345</v>
      </c>
      <c r="G18" s="25">
        <v>1563474123</v>
      </c>
      <c r="H18" s="28">
        <v>1995</v>
      </c>
      <c r="I18" s="20" t="s">
        <v>89</v>
      </c>
      <c r="J18" s="19" t="s">
        <v>30</v>
      </c>
      <c r="K18" s="20" t="s">
        <v>132</v>
      </c>
      <c r="L18" s="20" t="s">
        <v>133</v>
      </c>
      <c r="M18" s="101" t="s">
        <v>91</v>
      </c>
      <c r="N18" s="134">
        <v>49.14</v>
      </c>
      <c r="O18" s="83" t="s">
        <v>134</v>
      </c>
      <c r="P18" s="14"/>
      <c r="R18" s="15"/>
    </row>
    <row r="19" spans="1:18" s="22" customFormat="1" ht="78.599999999999994" customHeight="1">
      <c r="A19" s="80" t="s">
        <v>49</v>
      </c>
      <c r="B19" s="28" t="s">
        <v>16</v>
      </c>
      <c r="C19" s="67" t="s">
        <v>135</v>
      </c>
      <c r="D19" s="21" t="s">
        <v>136</v>
      </c>
      <c r="E19" s="26"/>
      <c r="F19" s="25"/>
      <c r="G19" s="25"/>
      <c r="H19" s="28"/>
      <c r="I19" s="20" t="s">
        <v>137</v>
      </c>
      <c r="J19" s="19"/>
      <c r="K19" s="20" t="s">
        <v>138</v>
      </c>
      <c r="L19" s="20" t="s">
        <v>139</v>
      </c>
      <c r="M19" s="70" t="s">
        <v>140</v>
      </c>
      <c r="N19" s="134">
        <v>49.02</v>
      </c>
      <c r="O19" s="83" t="s">
        <v>141</v>
      </c>
      <c r="P19" s="14"/>
      <c r="R19" s="15"/>
    </row>
    <row r="20" spans="1:18" s="22" customFormat="1" ht="78.599999999999994" customHeight="1">
      <c r="A20" s="65" t="s">
        <v>49</v>
      </c>
      <c r="B20" s="28" t="s">
        <v>50</v>
      </c>
      <c r="C20" s="25" t="s">
        <v>142</v>
      </c>
      <c r="D20" s="21" t="s">
        <v>143</v>
      </c>
      <c r="E20" s="26"/>
      <c r="F20" s="25"/>
      <c r="G20" s="25"/>
      <c r="H20" s="28" t="s">
        <v>19</v>
      </c>
      <c r="I20" s="20" t="s">
        <v>144</v>
      </c>
      <c r="J20" s="19" t="s">
        <v>21</v>
      </c>
      <c r="K20" s="20" t="s">
        <v>145</v>
      </c>
      <c r="L20" s="20" t="s">
        <v>146</v>
      </c>
      <c r="M20" s="70" t="s">
        <v>77</v>
      </c>
      <c r="N20" s="134">
        <v>49.14</v>
      </c>
      <c r="O20" s="83" t="s">
        <v>147</v>
      </c>
      <c r="P20" s="14"/>
      <c r="R20" s="15"/>
    </row>
    <row r="21" spans="1:18" s="22" customFormat="1" ht="78.599999999999994" customHeight="1">
      <c r="A21" s="80" t="s">
        <v>49</v>
      </c>
      <c r="B21" s="28" t="s">
        <v>50</v>
      </c>
      <c r="C21" s="25" t="s">
        <v>148</v>
      </c>
      <c r="D21" s="21" t="s">
        <v>149</v>
      </c>
      <c r="E21" s="26"/>
      <c r="F21" s="25"/>
      <c r="G21" s="25"/>
      <c r="H21" s="28" t="s">
        <v>19</v>
      </c>
      <c r="I21" s="20" t="s">
        <v>150</v>
      </c>
      <c r="J21" s="19" t="s">
        <v>21</v>
      </c>
      <c r="K21" s="20" t="s">
        <v>151</v>
      </c>
      <c r="L21" s="20" t="s">
        <v>146</v>
      </c>
      <c r="M21" s="70" t="s">
        <v>77</v>
      </c>
      <c r="N21" s="134">
        <v>49.14</v>
      </c>
      <c r="O21" s="84" t="s">
        <v>152</v>
      </c>
      <c r="P21" s="14"/>
      <c r="Q21" s="33"/>
      <c r="R21" s="15"/>
    </row>
    <row r="22" spans="1:18" s="22" customFormat="1" ht="78.599999999999994" customHeight="1">
      <c r="A22" s="64" t="s">
        <v>15</v>
      </c>
      <c r="B22" s="28" t="s">
        <v>16</v>
      </c>
      <c r="C22" s="25" t="s">
        <v>153</v>
      </c>
      <c r="D22" s="21" t="s">
        <v>154</v>
      </c>
      <c r="E22" s="26" t="s">
        <v>155</v>
      </c>
      <c r="F22" s="25">
        <v>1563473496</v>
      </c>
      <c r="G22" s="25">
        <v>1563473674</v>
      </c>
      <c r="H22" s="28">
        <v>1999</v>
      </c>
      <c r="I22" s="20" t="s">
        <v>20</v>
      </c>
      <c r="J22" s="19" t="s">
        <v>21</v>
      </c>
      <c r="K22" s="20" t="s">
        <v>156</v>
      </c>
      <c r="L22" s="20" t="s">
        <v>23</v>
      </c>
      <c r="M22" s="69" t="s">
        <v>157</v>
      </c>
      <c r="N22" s="134">
        <v>49.14</v>
      </c>
      <c r="O22" s="83" t="s">
        <v>158</v>
      </c>
      <c r="P22" s="14"/>
      <c r="Q22" s="33"/>
      <c r="R22" s="15"/>
    </row>
    <row r="23" spans="1:18" s="27" customFormat="1" ht="103.9" customHeight="1">
      <c r="A23" s="65" t="s">
        <v>15</v>
      </c>
      <c r="B23" s="72" t="s">
        <v>35</v>
      </c>
      <c r="C23" s="67" t="s">
        <v>159</v>
      </c>
      <c r="D23" s="75" t="s">
        <v>160</v>
      </c>
      <c r="E23" s="66" t="s">
        <v>161</v>
      </c>
      <c r="F23" s="89" t="s">
        <v>38</v>
      </c>
      <c r="G23" s="67">
        <v>1563473461</v>
      </c>
      <c r="H23" s="72">
        <v>1999</v>
      </c>
      <c r="I23" s="73" t="s">
        <v>162</v>
      </c>
      <c r="J23" s="72" t="s">
        <v>30</v>
      </c>
      <c r="K23" s="73" t="s">
        <v>163</v>
      </c>
      <c r="L23" s="73" t="s">
        <v>164</v>
      </c>
      <c r="M23" s="69" t="s">
        <v>42</v>
      </c>
      <c r="N23" s="134">
        <v>49.05</v>
      </c>
      <c r="O23" s="90" t="s">
        <v>165</v>
      </c>
      <c r="P23" s="14"/>
      <c r="Q23" s="33"/>
      <c r="R23" s="15"/>
    </row>
    <row r="24" spans="1:18" s="27" customFormat="1" ht="103.9" customHeight="1">
      <c r="A24" s="65" t="s">
        <v>15</v>
      </c>
      <c r="B24" s="72" t="s">
        <v>35</v>
      </c>
      <c r="C24" s="67" t="s">
        <v>166</v>
      </c>
      <c r="D24" s="75" t="s">
        <v>167</v>
      </c>
      <c r="E24" s="66" t="s">
        <v>168</v>
      </c>
      <c r="F24" s="66" t="s">
        <v>38</v>
      </c>
      <c r="G24" s="67">
        <v>1563473623</v>
      </c>
      <c r="H24" s="72">
        <v>1999</v>
      </c>
      <c r="I24" s="73" t="s">
        <v>162</v>
      </c>
      <c r="J24" s="72" t="s">
        <v>30</v>
      </c>
      <c r="K24" s="73" t="s">
        <v>163</v>
      </c>
      <c r="L24" s="73" t="s">
        <v>164</v>
      </c>
      <c r="M24" s="69" t="s">
        <v>42</v>
      </c>
      <c r="N24" s="134">
        <v>49.05</v>
      </c>
      <c r="O24" s="90" t="s">
        <v>169</v>
      </c>
      <c r="P24" s="15"/>
      <c r="Q24" s="33"/>
      <c r="R24" s="15"/>
    </row>
    <row r="25" spans="1:18" s="27" customFormat="1" ht="78" customHeight="1">
      <c r="A25" s="65" t="s">
        <v>15</v>
      </c>
      <c r="B25" s="72" t="s">
        <v>35</v>
      </c>
      <c r="C25" s="67" t="s">
        <v>170</v>
      </c>
      <c r="D25" s="75" t="s">
        <v>171</v>
      </c>
      <c r="E25" s="66" t="s">
        <v>172</v>
      </c>
      <c r="F25" s="66" t="s">
        <v>38</v>
      </c>
      <c r="G25" s="67">
        <v>1563474964</v>
      </c>
      <c r="H25" s="72">
        <v>2001</v>
      </c>
      <c r="I25" s="73" t="s">
        <v>162</v>
      </c>
      <c r="J25" s="72" t="s">
        <v>30</v>
      </c>
      <c r="K25" s="73" t="s">
        <v>163</v>
      </c>
      <c r="L25" s="73" t="s">
        <v>164</v>
      </c>
      <c r="M25" s="69" t="s">
        <v>42</v>
      </c>
      <c r="N25" s="134">
        <v>49.05</v>
      </c>
      <c r="O25" s="90" t="s">
        <v>173</v>
      </c>
      <c r="P25" s="15"/>
      <c r="Q25" s="33"/>
      <c r="R25" s="15"/>
    </row>
    <row r="26" spans="1:18" s="27" customFormat="1" ht="67.900000000000006" customHeight="1">
      <c r="A26" s="55" t="s">
        <v>15</v>
      </c>
      <c r="B26" s="28" t="s">
        <v>50</v>
      </c>
      <c r="C26" s="25" t="s">
        <v>174</v>
      </c>
      <c r="D26" s="23" t="s">
        <v>175</v>
      </c>
      <c r="E26" s="31"/>
      <c r="F26" s="26"/>
      <c r="G26" s="25"/>
      <c r="H26" s="28" t="s">
        <v>176</v>
      </c>
      <c r="I26" s="20" t="s">
        <v>144</v>
      </c>
      <c r="J26" s="28" t="s">
        <v>21</v>
      </c>
      <c r="K26" s="20" t="s">
        <v>177</v>
      </c>
      <c r="L26" s="20" t="s">
        <v>178</v>
      </c>
      <c r="M26" s="70" t="s">
        <v>140</v>
      </c>
      <c r="N26" s="134">
        <v>49.14</v>
      </c>
      <c r="O26" s="84" t="s">
        <v>179</v>
      </c>
      <c r="P26" s="14"/>
      <c r="Q26" s="33"/>
      <c r="R26" s="15"/>
    </row>
    <row r="27" spans="1:18" s="107" customFormat="1" ht="94.9" customHeight="1">
      <c r="A27" s="64" t="s">
        <v>15</v>
      </c>
      <c r="B27" s="28" t="s">
        <v>93</v>
      </c>
      <c r="C27" s="32" t="s">
        <v>180</v>
      </c>
      <c r="D27" s="21" t="s">
        <v>181</v>
      </c>
      <c r="E27" s="26"/>
      <c r="F27" s="26"/>
      <c r="G27" s="25"/>
      <c r="H27" s="28"/>
      <c r="I27" s="20" t="s">
        <v>182</v>
      </c>
      <c r="J27" s="28"/>
      <c r="K27" s="20"/>
      <c r="L27" s="20"/>
      <c r="M27" s="69" t="s">
        <v>140</v>
      </c>
      <c r="N27" s="134">
        <v>49.02</v>
      </c>
      <c r="O27" s="84" t="e">
        <f>#REF!</f>
        <v>#REF!</v>
      </c>
      <c r="P27" s="77"/>
      <c r="Q27" s="108"/>
      <c r="R27" s="78"/>
    </row>
    <row r="28" spans="1:18" s="107" customFormat="1" ht="94.9" customHeight="1">
      <c r="A28" s="64" t="s">
        <v>15</v>
      </c>
      <c r="B28" s="28" t="s">
        <v>93</v>
      </c>
      <c r="C28" s="25" t="s">
        <v>183</v>
      </c>
      <c r="D28" s="21" t="s">
        <v>184</v>
      </c>
      <c r="E28" s="26" t="s">
        <v>185</v>
      </c>
      <c r="F28" s="25">
        <v>1563476509</v>
      </c>
      <c r="G28" s="25">
        <v>1563476517</v>
      </c>
      <c r="H28" s="28">
        <v>2003</v>
      </c>
      <c r="I28" s="20" t="str">
        <f>$I$29</f>
        <v xml:space="preserve">GTTC Test Processes Working Group </v>
      </c>
      <c r="J28" s="28" t="s">
        <v>21</v>
      </c>
      <c r="K28" s="20" t="s">
        <v>186</v>
      </c>
      <c r="L28" s="20" t="s">
        <v>83</v>
      </c>
      <c r="M28" s="69" t="s">
        <v>187</v>
      </c>
      <c r="N28" s="134">
        <v>49.02</v>
      </c>
      <c r="O28" s="84" t="s">
        <v>188</v>
      </c>
      <c r="P28" s="78"/>
      <c r="Q28" s="108"/>
      <c r="R28" s="78"/>
    </row>
    <row r="29" spans="1:18" s="107" customFormat="1" ht="99.6" customHeight="1">
      <c r="A29" s="64" t="s">
        <v>15</v>
      </c>
      <c r="B29" s="28" t="s">
        <v>93</v>
      </c>
      <c r="C29" s="25" t="s">
        <v>189</v>
      </c>
      <c r="D29" s="21" t="s">
        <v>190</v>
      </c>
      <c r="E29" s="26" t="s">
        <v>191</v>
      </c>
      <c r="F29" s="25">
        <v>1563476525</v>
      </c>
      <c r="G29" s="25">
        <v>1563476533</v>
      </c>
      <c r="H29" s="28">
        <v>2003</v>
      </c>
      <c r="I29" s="20" t="s">
        <v>192</v>
      </c>
      <c r="J29" s="28" t="s">
        <v>21</v>
      </c>
      <c r="K29" s="20" t="s">
        <v>186</v>
      </c>
      <c r="L29" s="20" t="s">
        <v>83</v>
      </c>
      <c r="M29" s="101" t="s">
        <v>187</v>
      </c>
      <c r="N29" s="134">
        <v>49.02</v>
      </c>
      <c r="O29" s="84" t="s">
        <v>193</v>
      </c>
      <c r="P29" s="78"/>
      <c r="Q29" s="108"/>
      <c r="R29" s="78"/>
    </row>
    <row r="30" spans="1:18" s="107" customFormat="1" ht="90.6" customHeight="1">
      <c r="A30" s="65" t="s">
        <v>15</v>
      </c>
      <c r="B30" s="72" t="s">
        <v>93</v>
      </c>
      <c r="C30" s="67" t="s">
        <v>194</v>
      </c>
      <c r="D30" s="75" t="s">
        <v>195</v>
      </c>
      <c r="E30" s="66"/>
      <c r="F30" s="67"/>
      <c r="G30" s="67"/>
      <c r="H30" s="72"/>
      <c r="I30" s="73" t="s">
        <v>196</v>
      </c>
      <c r="J30" s="72"/>
      <c r="K30" s="73" t="s">
        <v>197</v>
      </c>
      <c r="L30" s="20" t="s">
        <v>83</v>
      </c>
      <c r="M30" s="101" t="s">
        <v>187</v>
      </c>
      <c r="N30" s="134">
        <v>49.02</v>
      </c>
      <c r="O30" s="90"/>
      <c r="P30" s="77"/>
      <c r="Q30" s="108"/>
      <c r="R30" s="78"/>
    </row>
    <row r="31" spans="1:18" s="27" customFormat="1" ht="89.25">
      <c r="A31" s="55" t="s">
        <v>49</v>
      </c>
      <c r="B31" s="28" t="s">
        <v>16</v>
      </c>
      <c r="C31" s="25" t="s">
        <v>198</v>
      </c>
      <c r="D31" s="21" t="s">
        <v>199</v>
      </c>
      <c r="E31" s="26"/>
      <c r="F31" s="25"/>
      <c r="G31" s="25"/>
      <c r="H31" s="28"/>
      <c r="I31" s="20" t="s">
        <v>200</v>
      </c>
      <c r="J31" s="19"/>
      <c r="K31" s="20" t="s">
        <v>201</v>
      </c>
      <c r="L31" s="20" t="s">
        <v>202</v>
      </c>
      <c r="M31" s="123" t="s">
        <v>57</v>
      </c>
      <c r="N31" s="134">
        <v>49.14</v>
      </c>
      <c r="O31" s="83" t="s">
        <v>203</v>
      </c>
      <c r="P31" s="14"/>
      <c r="Q31" s="33"/>
      <c r="R31" s="15"/>
    </row>
    <row r="32" spans="1:18" s="27" customFormat="1" ht="62.45" customHeight="1">
      <c r="A32" s="55" t="s">
        <v>15</v>
      </c>
      <c r="B32" s="28" t="s">
        <v>50</v>
      </c>
      <c r="C32" s="25" t="s">
        <v>204</v>
      </c>
      <c r="D32" s="21" t="s">
        <v>205</v>
      </c>
      <c r="E32" s="26" t="s">
        <v>206</v>
      </c>
      <c r="F32" s="25">
        <v>1563477416</v>
      </c>
      <c r="G32" s="25">
        <v>1563477424</v>
      </c>
      <c r="H32" s="28">
        <v>2004</v>
      </c>
      <c r="I32" s="20" t="s">
        <v>207</v>
      </c>
      <c r="J32" s="19" t="s">
        <v>30</v>
      </c>
      <c r="K32" s="20" t="s">
        <v>208</v>
      </c>
      <c r="L32" s="20" t="s">
        <v>209</v>
      </c>
      <c r="M32" s="69" t="s">
        <v>157</v>
      </c>
      <c r="N32" s="134">
        <v>49.14</v>
      </c>
      <c r="O32" s="84" t="s">
        <v>210</v>
      </c>
      <c r="P32" s="14"/>
      <c r="Q32" s="33"/>
      <c r="R32" s="15"/>
    </row>
    <row r="33" spans="1:18" s="27" customFormat="1" ht="69" customHeight="1">
      <c r="A33" s="64" t="s">
        <v>15</v>
      </c>
      <c r="B33" s="28" t="s">
        <v>93</v>
      </c>
      <c r="C33" s="25" t="s">
        <v>211</v>
      </c>
      <c r="D33" s="21" t="s">
        <v>212</v>
      </c>
      <c r="E33" s="26" t="s">
        <v>213</v>
      </c>
      <c r="F33" s="25">
        <v>1563475278</v>
      </c>
      <c r="G33" s="25">
        <v>1563475286</v>
      </c>
      <c r="H33" s="28">
        <v>2001</v>
      </c>
      <c r="I33" s="20" t="s">
        <v>214</v>
      </c>
      <c r="J33" s="28" t="s">
        <v>30</v>
      </c>
      <c r="K33" s="20" t="s">
        <v>215</v>
      </c>
      <c r="L33" s="20" t="s">
        <v>216</v>
      </c>
      <c r="M33" s="101" t="str">
        <f>$M$32</f>
        <v>Periodic Review Ballot to be initiated</v>
      </c>
      <c r="N33" s="134">
        <v>49.14</v>
      </c>
      <c r="O33" s="84" t="s">
        <v>217</v>
      </c>
      <c r="P33" s="14"/>
      <c r="Q33" s="33"/>
      <c r="R33" s="15"/>
    </row>
    <row r="34" spans="1:18" s="27" customFormat="1" ht="64.900000000000006" customHeight="1">
      <c r="A34" s="64" t="s">
        <v>15</v>
      </c>
      <c r="B34" s="28" t="s">
        <v>93</v>
      </c>
      <c r="C34" s="25" t="s">
        <v>218</v>
      </c>
      <c r="D34" s="21" t="s">
        <v>219</v>
      </c>
      <c r="E34" s="26" t="s">
        <v>220</v>
      </c>
      <c r="F34" s="25">
        <v>1563474700</v>
      </c>
      <c r="G34" s="25">
        <v>1563474719</v>
      </c>
      <c r="H34" s="28">
        <v>2001</v>
      </c>
      <c r="I34" s="20" t="s">
        <v>221</v>
      </c>
      <c r="J34" s="28" t="s">
        <v>30</v>
      </c>
      <c r="K34" s="20" t="s">
        <v>222</v>
      </c>
      <c r="L34" s="28" t="s">
        <v>223</v>
      </c>
      <c r="M34" s="101" t="str">
        <f>$M$32</f>
        <v>Periodic Review Ballot to be initiated</v>
      </c>
      <c r="N34" s="134">
        <v>49.02</v>
      </c>
      <c r="O34" s="84" t="s">
        <v>224</v>
      </c>
      <c r="P34" s="14"/>
      <c r="Q34" s="33"/>
      <c r="R34" s="15"/>
    </row>
    <row r="35" spans="1:18" s="29" customFormat="1" ht="59.25" customHeight="1">
      <c r="A35" s="80" t="s">
        <v>15</v>
      </c>
      <c r="B35" s="72" t="s">
        <v>93</v>
      </c>
      <c r="C35" s="67" t="s">
        <v>225</v>
      </c>
      <c r="D35" s="75" t="s">
        <v>226</v>
      </c>
      <c r="E35" s="66"/>
      <c r="F35" s="89"/>
      <c r="G35" s="67"/>
      <c r="H35" s="72"/>
      <c r="I35" s="73" t="s">
        <v>137</v>
      </c>
      <c r="J35" s="72"/>
      <c r="K35" s="73" t="s">
        <v>227</v>
      </c>
      <c r="L35" s="73"/>
      <c r="M35" s="69" t="s">
        <v>140</v>
      </c>
      <c r="N35" s="134">
        <v>49.02</v>
      </c>
      <c r="O35" s="90" t="s">
        <v>228</v>
      </c>
      <c r="P35" s="14"/>
      <c r="Q35" s="33"/>
      <c r="R35" s="15"/>
    </row>
    <row r="36" spans="1:18" s="29" customFormat="1" ht="59.25" customHeight="1">
      <c r="A36" s="65" t="s">
        <v>49</v>
      </c>
      <c r="B36" s="72" t="s">
        <v>50</v>
      </c>
      <c r="C36" s="67" t="s">
        <v>229</v>
      </c>
      <c r="D36" s="75" t="s">
        <v>230</v>
      </c>
      <c r="E36" s="66"/>
      <c r="F36" s="89"/>
      <c r="G36" s="67"/>
      <c r="H36" s="72"/>
      <c r="I36" s="73" t="s">
        <v>231</v>
      </c>
      <c r="J36" s="72"/>
      <c r="K36" s="73" t="s">
        <v>232</v>
      </c>
      <c r="L36" s="73" t="s">
        <v>233</v>
      </c>
      <c r="M36" s="69" t="s">
        <v>234</v>
      </c>
      <c r="N36" s="134">
        <v>49.14</v>
      </c>
      <c r="O36" s="76" t="s">
        <v>85</v>
      </c>
      <c r="P36" s="14"/>
      <c r="Q36" s="33"/>
      <c r="R36" s="15"/>
    </row>
    <row r="37" spans="1:18" s="29" customFormat="1" ht="83.45" customHeight="1">
      <c r="A37" s="64" t="s">
        <v>15</v>
      </c>
      <c r="B37" s="28" t="s">
        <v>16</v>
      </c>
      <c r="C37" s="25" t="s">
        <v>235</v>
      </c>
      <c r="D37" s="54" t="s">
        <v>236</v>
      </c>
      <c r="E37" s="26"/>
      <c r="F37" s="25"/>
      <c r="G37" s="25"/>
      <c r="H37" s="19"/>
      <c r="I37" s="20" t="s">
        <v>231</v>
      </c>
      <c r="J37" s="28"/>
      <c r="K37" s="20" t="s">
        <v>232</v>
      </c>
      <c r="L37" s="20" t="s">
        <v>237</v>
      </c>
      <c r="M37" s="69"/>
      <c r="N37" s="134">
        <v>49.14</v>
      </c>
      <c r="O37" s="28" t="s">
        <v>85</v>
      </c>
      <c r="P37" s="14"/>
      <c r="Q37" s="33"/>
      <c r="R37" s="15"/>
    </row>
    <row r="38" spans="1:18" s="33" customFormat="1" ht="83.45" customHeight="1">
      <c r="A38" s="64" t="s">
        <v>49</v>
      </c>
      <c r="B38" s="28" t="s">
        <v>50</v>
      </c>
      <c r="C38" s="25" t="s">
        <v>229</v>
      </c>
      <c r="D38" s="140" t="s">
        <v>238</v>
      </c>
      <c r="E38" s="26"/>
      <c r="F38" s="25"/>
      <c r="G38" s="25"/>
      <c r="H38" s="19"/>
      <c r="I38" s="20" t="s">
        <v>231</v>
      </c>
      <c r="J38" s="28"/>
      <c r="K38" s="20" t="s">
        <v>232</v>
      </c>
      <c r="L38" s="20" t="s">
        <v>233</v>
      </c>
      <c r="M38" s="69"/>
      <c r="N38" s="134">
        <v>49.14</v>
      </c>
      <c r="O38" s="28"/>
      <c r="P38" s="14"/>
      <c r="R38" s="15"/>
    </row>
    <row r="39" spans="1:18" s="29" customFormat="1" ht="98.45" customHeight="1">
      <c r="A39" s="65" t="s">
        <v>49</v>
      </c>
      <c r="B39" s="28" t="s">
        <v>50</v>
      </c>
      <c r="C39" s="25" t="s">
        <v>239</v>
      </c>
      <c r="D39" s="21" t="s">
        <v>240</v>
      </c>
      <c r="E39" s="26"/>
      <c r="F39" s="30"/>
      <c r="G39" s="25"/>
      <c r="H39" s="28"/>
      <c r="I39" s="20" t="s">
        <v>231</v>
      </c>
      <c r="J39" s="28"/>
      <c r="K39" s="20" t="s">
        <v>232</v>
      </c>
      <c r="L39" s="20" t="s">
        <v>76</v>
      </c>
      <c r="M39" s="69"/>
      <c r="N39" s="134">
        <v>49.14</v>
      </c>
      <c r="O39" s="91" t="s">
        <v>85</v>
      </c>
      <c r="P39" s="14"/>
      <c r="Q39" s="33"/>
      <c r="R39" s="15"/>
    </row>
    <row r="40" spans="1:18" s="27" customFormat="1" ht="77.45" customHeight="1">
      <c r="A40" s="65" t="s">
        <v>49</v>
      </c>
      <c r="B40" s="28" t="s">
        <v>50</v>
      </c>
      <c r="C40" s="25" t="s">
        <v>241</v>
      </c>
      <c r="D40" s="21" t="s">
        <v>242</v>
      </c>
      <c r="E40" s="26"/>
      <c r="F40" s="30"/>
      <c r="G40" s="25"/>
      <c r="H40" s="28"/>
      <c r="I40" s="20" t="s">
        <v>231</v>
      </c>
      <c r="J40" s="28"/>
      <c r="K40" s="20" t="s">
        <v>232</v>
      </c>
      <c r="L40" s="20" t="s">
        <v>237</v>
      </c>
      <c r="M40" s="69"/>
      <c r="N40" s="134">
        <v>49.14</v>
      </c>
      <c r="O40" s="91" t="s">
        <v>85</v>
      </c>
      <c r="P40" s="14"/>
      <c r="Q40" s="33"/>
      <c r="R40" s="15"/>
    </row>
    <row r="41" spans="1:18" s="27" customFormat="1" ht="88.9" customHeight="1">
      <c r="A41" s="65" t="s">
        <v>49</v>
      </c>
      <c r="B41" s="28" t="s">
        <v>50</v>
      </c>
      <c r="C41" s="25" t="s">
        <v>243</v>
      </c>
      <c r="D41" s="21" t="s">
        <v>244</v>
      </c>
      <c r="E41" s="26"/>
      <c r="F41" s="30"/>
      <c r="G41" s="25"/>
      <c r="H41" s="28"/>
      <c r="I41" s="20" t="s">
        <v>231</v>
      </c>
      <c r="J41" s="28"/>
      <c r="K41" s="20" t="s">
        <v>232</v>
      </c>
      <c r="L41" s="20" t="s">
        <v>237</v>
      </c>
      <c r="M41" s="69"/>
      <c r="N41" s="134">
        <v>49.14</v>
      </c>
      <c r="O41" s="91" t="s">
        <v>85</v>
      </c>
      <c r="P41" s="15"/>
      <c r="Q41" s="33"/>
      <c r="R41" s="15"/>
    </row>
    <row r="42" spans="1:18" s="27" customFormat="1" ht="67.5" customHeight="1">
      <c r="A42" s="65" t="s">
        <v>49</v>
      </c>
      <c r="B42" s="28" t="s">
        <v>50</v>
      </c>
      <c r="C42" s="25" t="s">
        <v>245</v>
      </c>
      <c r="D42" s="21" t="s">
        <v>246</v>
      </c>
      <c r="E42" s="26" t="s">
        <v>247</v>
      </c>
      <c r="F42" s="26" t="s">
        <v>38</v>
      </c>
      <c r="G42" s="25">
        <v>1600867065</v>
      </c>
      <c r="H42" s="28">
        <v>2009</v>
      </c>
      <c r="I42" s="20" t="s">
        <v>231</v>
      </c>
      <c r="J42" s="28" t="s">
        <v>21</v>
      </c>
      <c r="K42" s="20" t="s">
        <v>232</v>
      </c>
      <c r="L42" s="20" t="s">
        <v>237</v>
      </c>
      <c r="M42" s="69" t="s">
        <v>248</v>
      </c>
      <c r="N42" s="134">
        <v>49.14</v>
      </c>
      <c r="O42" s="83" t="s">
        <v>249</v>
      </c>
      <c r="P42" s="15"/>
      <c r="Q42" s="33"/>
      <c r="R42" s="15"/>
    </row>
    <row r="43" spans="1:18" s="29" customFormat="1" ht="47.45" customHeight="1">
      <c r="A43" s="80" t="s">
        <v>49</v>
      </c>
      <c r="B43" s="28" t="s">
        <v>50</v>
      </c>
      <c r="C43" s="25" t="s">
        <v>250</v>
      </c>
      <c r="D43" s="21" t="s">
        <v>251</v>
      </c>
      <c r="E43" s="26" t="s">
        <v>247</v>
      </c>
      <c r="F43" s="26" t="s">
        <v>38</v>
      </c>
      <c r="G43" s="25">
        <v>1600867073</v>
      </c>
      <c r="H43" s="28">
        <v>2009</v>
      </c>
      <c r="I43" s="20" t="s">
        <v>231</v>
      </c>
      <c r="J43" s="28" t="s">
        <v>21</v>
      </c>
      <c r="K43" s="20" t="s">
        <v>232</v>
      </c>
      <c r="L43" s="20" t="s">
        <v>237</v>
      </c>
      <c r="M43" s="69" t="s">
        <v>248</v>
      </c>
      <c r="N43" s="134">
        <v>49.14</v>
      </c>
      <c r="O43" s="83" t="s">
        <v>252</v>
      </c>
      <c r="P43" s="14"/>
      <c r="Q43" s="33"/>
      <c r="R43" s="15"/>
    </row>
    <row r="44" spans="1:18" s="27" customFormat="1" ht="48.6" customHeight="1">
      <c r="A44" s="65" t="s">
        <v>49</v>
      </c>
      <c r="B44" s="28" t="s">
        <v>50</v>
      </c>
      <c r="C44" s="25" t="s">
        <v>253</v>
      </c>
      <c r="D44" s="21" t="s">
        <v>254</v>
      </c>
      <c r="E44" s="26"/>
      <c r="F44" s="25"/>
      <c r="G44" s="25"/>
      <c r="H44" s="28" t="s">
        <v>255</v>
      </c>
      <c r="I44" s="20" t="s">
        <v>231</v>
      </c>
      <c r="J44" s="28" t="s">
        <v>21</v>
      </c>
      <c r="K44" s="20" t="s">
        <v>232</v>
      </c>
      <c r="L44" s="20" t="s">
        <v>237</v>
      </c>
      <c r="M44" s="69"/>
      <c r="N44" s="134">
        <v>49.14</v>
      </c>
      <c r="O44" s="28" t="s">
        <v>85</v>
      </c>
      <c r="P44" s="14"/>
      <c r="Q44" s="33"/>
      <c r="R44" s="15"/>
    </row>
    <row r="45" spans="1:18" s="27" customFormat="1" ht="53.45" customHeight="1">
      <c r="A45" s="65" t="s">
        <v>49</v>
      </c>
      <c r="B45" s="28" t="s">
        <v>50</v>
      </c>
      <c r="C45" s="25" t="s">
        <v>256</v>
      </c>
      <c r="D45" s="21" t="s">
        <v>257</v>
      </c>
      <c r="E45" s="26"/>
      <c r="F45" s="25"/>
      <c r="G45" s="25"/>
      <c r="H45" s="28"/>
      <c r="I45" s="20" t="s">
        <v>231</v>
      </c>
      <c r="J45" s="28"/>
      <c r="K45" s="20" t="s">
        <v>232</v>
      </c>
      <c r="L45" s="20" t="s">
        <v>237</v>
      </c>
      <c r="M45" s="69"/>
      <c r="N45" s="134">
        <v>49.14</v>
      </c>
      <c r="O45" s="28" t="s">
        <v>85</v>
      </c>
      <c r="P45" s="14"/>
      <c r="Q45" s="33"/>
      <c r="R45" s="15"/>
    </row>
    <row r="46" spans="1:18" s="27" customFormat="1" ht="64.900000000000006" customHeight="1">
      <c r="A46" s="80" t="s">
        <v>49</v>
      </c>
      <c r="B46" s="28" t="s">
        <v>50</v>
      </c>
      <c r="C46" s="25" t="s">
        <v>258</v>
      </c>
      <c r="D46" s="21" t="s">
        <v>259</v>
      </c>
      <c r="E46" s="26"/>
      <c r="F46" s="26"/>
      <c r="G46" s="25"/>
      <c r="H46" s="19"/>
      <c r="I46" s="20" t="s">
        <v>231</v>
      </c>
      <c r="J46" s="28"/>
      <c r="K46" s="20" t="s">
        <v>232</v>
      </c>
      <c r="L46" s="20" t="s">
        <v>237</v>
      </c>
      <c r="M46" s="69"/>
      <c r="N46" s="134">
        <v>49.14</v>
      </c>
      <c r="O46" s="28" t="s">
        <v>85</v>
      </c>
      <c r="P46" s="14"/>
      <c r="Q46" s="33"/>
      <c r="R46" s="15"/>
    </row>
    <row r="47" spans="1:18" s="27" customFormat="1" ht="60" customHeight="1">
      <c r="A47" s="65" t="s">
        <v>49</v>
      </c>
      <c r="B47" s="28" t="s">
        <v>50</v>
      </c>
      <c r="C47" s="25" t="s">
        <v>260</v>
      </c>
      <c r="D47" s="21" t="s">
        <v>261</v>
      </c>
      <c r="E47" s="26" t="s">
        <v>262</v>
      </c>
      <c r="F47" s="26"/>
      <c r="G47" s="25"/>
      <c r="H47" s="19">
        <v>2009</v>
      </c>
      <c r="I47" s="20" t="s">
        <v>231</v>
      </c>
      <c r="J47" s="28" t="s">
        <v>21</v>
      </c>
      <c r="K47" s="20" t="s">
        <v>232</v>
      </c>
      <c r="L47" s="20" t="s">
        <v>237</v>
      </c>
      <c r="M47" s="69" t="s">
        <v>248</v>
      </c>
      <c r="N47" s="134">
        <v>49.14</v>
      </c>
      <c r="O47" s="83" t="s">
        <v>263</v>
      </c>
      <c r="P47" s="14"/>
      <c r="Q47" s="33"/>
      <c r="R47" s="15"/>
    </row>
    <row r="48" spans="1:18" s="29" customFormat="1" ht="58.15" customHeight="1">
      <c r="A48" s="65" t="s">
        <v>49</v>
      </c>
      <c r="B48" s="28" t="s">
        <v>50</v>
      </c>
      <c r="C48" s="25" t="s">
        <v>264</v>
      </c>
      <c r="D48" s="21" t="s">
        <v>265</v>
      </c>
      <c r="E48" s="26"/>
      <c r="F48" s="25"/>
      <c r="G48" s="25"/>
      <c r="H48" s="19" t="s">
        <v>19</v>
      </c>
      <c r="I48" s="20" t="s">
        <v>231</v>
      </c>
      <c r="J48" s="28" t="s">
        <v>21</v>
      </c>
      <c r="K48" s="20" t="s">
        <v>232</v>
      </c>
      <c r="L48" s="20" t="s">
        <v>237</v>
      </c>
      <c r="M48" s="69"/>
      <c r="N48" s="134">
        <v>49.14</v>
      </c>
      <c r="O48" s="28" t="s">
        <v>85</v>
      </c>
      <c r="P48" s="14"/>
      <c r="Q48" s="33"/>
      <c r="R48" s="15"/>
    </row>
    <row r="49" spans="1:18" s="29" customFormat="1" ht="61.15" customHeight="1">
      <c r="A49" s="80" t="s">
        <v>49</v>
      </c>
      <c r="B49" s="28" t="s">
        <v>50</v>
      </c>
      <c r="C49" s="25" t="s">
        <v>266</v>
      </c>
      <c r="D49" s="21" t="s">
        <v>267</v>
      </c>
      <c r="E49" s="26"/>
      <c r="F49" s="26"/>
      <c r="G49" s="25"/>
      <c r="H49" s="19"/>
      <c r="I49" s="20" t="s">
        <v>231</v>
      </c>
      <c r="J49" s="28"/>
      <c r="K49" s="20" t="s">
        <v>232</v>
      </c>
      <c r="L49" s="20" t="s">
        <v>237</v>
      </c>
      <c r="M49" s="69"/>
      <c r="N49" s="134">
        <v>49.14</v>
      </c>
      <c r="O49" s="28" t="s">
        <v>85</v>
      </c>
      <c r="P49" s="14"/>
      <c r="Q49" s="33"/>
      <c r="R49" s="15"/>
    </row>
    <row r="50" spans="1:18" s="29" customFormat="1" ht="61.15" customHeight="1">
      <c r="A50" s="65" t="s">
        <v>49</v>
      </c>
      <c r="B50" s="28" t="s">
        <v>50</v>
      </c>
      <c r="C50" s="25" t="s">
        <v>268</v>
      </c>
      <c r="D50" s="21" t="s">
        <v>269</v>
      </c>
      <c r="E50" s="26"/>
      <c r="F50" s="25"/>
      <c r="G50" s="25"/>
      <c r="H50" s="19" t="s">
        <v>19</v>
      </c>
      <c r="I50" s="20" t="s">
        <v>231</v>
      </c>
      <c r="J50" s="28" t="s">
        <v>21</v>
      </c>
      <c r="K50" s="20" t="s">
        <v>232</v>
      </c>
      <c r="L50" s="20" t="s">
        <v>237</v>
      </c>
      <c r="M50" s="69"/>
      <c r="N50" s="134">
        <v>49.14</v>
      </c>
      <c r="O50" s="28" t="s">
        <v>85</v>
      </c>
      <c r="P50" s="14"/>
      <c r="Q50" s="33"/>
      <c r="R50" s="15"/>
    </row>
    <row r="51" spans="1:18" s="29" customFormat="1" ht="61.15" customHeight="1">
      <c r="A51" s="65" t="s">
        <v>49</v>
      </c>
      <c r="B51" s="28" t="s">
        <v>50</v>
      </c>
      <c r="C51" s="25" t="s">
        <v>270</v>
      </c>
      <c r="D51" s="21" t="s">
        <v>271</v>
      </c>
      <c r="E51" s="26"/>
      <c r="F51" s="25"/>
      <c r="G51" s="25"/>
      <c r="H51" s="19"/>
      <c r="I51" s="20" t="s">
        <v>231</v>
      </c>
      <c r="J51" s="28" t="s">
        <v>21</v>
      </c>
      <c r="K51" s="20" t="s">
        <v>232</v>
      </c>
      <c r="L51" s="20" t="s">
        <v>237</v>
      </c>
      <c r="M51" s="69"/>
      <c r="N51" s="134">
        <v>49.14</v>
      </c>
      <c r="O51" s="28" t="s">
        <v>85</v>
      </c>
      <c r="P51" s="14"/>
      <c r="Q51" s="33"/>
      <c r="R51" s="15"/>
    </row>
    <row r="52" spans="1:18" s="29" customFormat="1" ht="67.150000000000006" customHeight="1">
      <c r="A52" s="65" t="s">
        <v>49</v>
      </c>
      <c r="B52" s="28" t="s">
        <v>50</v>
      </c>
      <c r="C52" s="25" t="s">
        <v>272</v>
      </c>
      <c r="D52" s="21" t="s">
        <v>273</v>
      </c>
      <c r="E52" s="26"/>
      <c r="F52" s="25"/>
      <c r="G52" s="25"/>
      <c r="H52" s="19"/>
      <c r="I52" s="20" t="s">
        <v>231</v>
      </c>
      <c r="J52" s="28" t="s">
        <v>21</v>
      </c>
      <c r="K52" s="20" t="s">
        <v>232</v>
      </c>
      <c r="L52" s="20" t="s">
        <v>237</v>
      </c>
      <c r="M52" s="69"/>
      <c r="N52" s="134">
        <v>49.14</v>
      </c>
      <c r="O52" s="28" t="s">
        <v>85</v>
      </c>
      <c r="P52" s="14"/>
      <c r="Q52" s="33"/>
      <c r="R52" s="15"/>
    </row>
    <row r="53" spans="1:18" s="29" customFormat="1" ht="39.6" customHeight="1">
      <c r="A53" s="65" t="s">
        <v>49</v>
      </c>
      <c r="B53" s="28" t="s">
        <v>50</v>
      </c>
      <c r="C53" s="25" t="s">
        <v>274</v>
      </c>
      <c r="D53" s="21" t="s">
        <v>275</v>
      </c>
      <c r="E53" s="26"/>
      <c r="F53" s="25"/>
      <c r="G53" s="25"/>
      <c r="H53" s="19"/>
      <c r="I53" s="20" t="s">
        <v>231</v>
      </c>
      <c r="J53" s="28"/>
      <c r="K53" s="20" t="s">
        <v>232</v>
      </c>
      <c r="L53" s="20" t="s">
        <v>237</v>
      </c>
      <c r="M53" s="69"/>
      <c r="N53" s="134">
        <v>49.14</v>
      </c>
      <c r="O53" s="28" t="s">
        <v>85</v>
      </c>
      <c r="P53" s="14"/>
      <c r="Q53" s="33"/>
      <c r="R53" s="15"/>
    </row>
    <row r="54" spans="1:18" s="29" customFormat="1" ht="45.6" customHeight="1">
      <c r="A54" s="65" t="s">
        <v>49</v>
      </c>
      <c r="B54" s="28" t="s">
        <v>50</v>
      </c>
      <c r="C54" s="25" t="s">
        <v>276</v>
      </c>
      <c r="D54" s="21" t="s">
        <v>277</v>
      </c>
      <c r="E54" s="26"/>
      <c r="F54" s="25"/>
      <c r="G54" s="25"/>
      <c r="H54" s="19" t="s">
        <v>19</v>
      </c>
      <c r="I54" s="20" t="s">
        <v>231</v>
      </c>
      <c r="J54" s="28" t="s">
        <v>21</v>
      </c>
      <c r="K54" s="20" t="s">
        <v>232</v>
      </c>
      <c r="L54" s="20" t="s">
        <v>237</v>
      </c>
      <c r="M54" s="69"/>
      <c r="N54" s="134">
        <v>49.14</v>
      </c>
      <c r="O54" s="28" t="s">
        <v>85</v>
      </c>
      <c r="P54" s="14"/>
      <c r="Q54" s="33"/>
      <c r="R54" s="15"/>
    </row>
    <row r="55" spans="1:18" s="29" customFormat="1" ht="33" customHeight="1">
      <c r="A55" s="65" t="s">
        <v>49</v>
      </c>
      <c r="B55" s="28" t="s">
        <v>50</v>
      </c>
      <c r="C55" s="25" t="s">
        <v>278</v>
      </c>
      <c r="D55" s="21" t="s">
        <v>279</v>
      </c>
      <c r="E55" s="26" t="s">
        <v>280</v>
      </c>
      <c r="F55" s="26" t="s">
        <v>38</v>
      </c>
      <c r="G55" s="25">
        <v>1600867103</v>
      </c>
      <c r="H55" s="28">
        <v>2009</v>
      </c>
      <c r="I55" s="20" t="s">
        <v>231</v>
      </c>
      <c r="J55" s="28" t="s">
        <v>21</v>
      </c>
      <c r="K55" s="20" t="s">
        <v>232</v>
      </c>
      <c r="L55" s="20" t="s">
        <v>237</v>
      </c>
      <c r="M55" s="69" t="s">
        <v>248</v>
      </c>
      <c r="N55" s="134">
        <v>49.14</v>
      </c>
      <c r="O55" s="83" t="s">
        <v>281</v>
      </c>
      <c r="P55" s="14"/>
      <c r="Q55" s="33"/>
      <c r="R55" s="15"/>
    </row>
    <row r="56" spans="1:18" s="29" customFormat="1" ht="42" customHeight="1">
      <c r="A56" s="65" t="s">
        <v>49</v>
      </c>
      <c r="B56" s="28" t="s">
        <v>50</v>
      </c>
      <c r="C56" s="25" t="s">
        <v>282</v>
      </c>
      <c r="D56" s="21" t="s">
        <v>283</v>
      </c>
      <c r="E56" s="26"/>
      <c r="F56" s="26"/>
      <c r="G56" s="25"/>
      <c r="H56" s="28"/>
      <c r="I56" s="20" t="s">
        <v>231</v>
      </c>
      <c r="J56" s="28"/>
      <c r="K56" s="20" t="s">
        <v>232</v>
      </c>
      <c r="L56" s="20" t="s">
        <v>237</v>
      </c>
      <c r="M56" s="69"/>
      <c r="N56" s="134">
        <v>49.14</v>
      </c>
      <c r="O56" s="28" t="s">
        <v>85</v>
      </c>
      <c r="P56" s="14"/>
      <c r="Q56" s="33"/>
      <c r="R56" s="15"/>
    </row>
    <row r="57" spans="1:18" s="29" customFormat="1" ht="42" customHeight="1">
      <c r="A57" s="65" t="s">
        <v>49</v>
      </c>
      <c r="B57" s="28" t="s">
        <v>50</v>
      </c>
      <c r="C57" s="25" t="s">
        <v>284</v>
      </c>
      <c r="D57" s="21" t="s">
        <v>285</v>
      </c>
      <c r="E57" s="26"/>
      <c r="F57" s="26"/>
      <c r="G57" s="25"/>
      <c r="H57" s="28"/>
      <c r="I57" s="20" t="s">
        <v>231</v>
      </c>
      <c r="J57" s="28"/>
      <c r="K57" s="20" t="s">
        <v>232</v>
      </c>
      <c r="L57" s="20" t="s">
        <v>237</v>
      </c>
      <c r="M57" s="69"/>
      <c r="N57" s="134">
        <v>49.14</v>
      </c>
      <c r="O57" s="28" t="s">
        <v>85</v>
      </c>
      <c r="P57" s="14"/>
      <c r="Q57" s="33"/>
      <c r="R57" s="15"/>
    </row>
    <row r="58" spans="1:18" s="29" customFormat="1" ht="42" customHeight="1">
      <c r="A58" s="65" t="s">
        <v>49</v>
      </c>
      <c r="B58" s="28" t="s">
        <v>50</v>
      </c>
      <c r="C58" s="25" t="s">
        <v>286</v>
      </c>
      <c r="D58" s="21" t="s">
        <v>287</v>
      </c>
      <c r="E58" s="26"/>
      <c r="F58" s="26"/>
      <c r="G58" s="25"/>
      <c r="H58" s="28"/>
      <c r="I58" s="20" t="s">
        <v>231</v>
      </c>
      <c r="J58" s="28"/>
      <c r="K58" s="20" t="s">
        <v>232</v>
      </c>
      <c r="L58" s="20" t="s">
        <v>237</v>
      </c>
      <c r="M58" s="69"/>
      <c r="N58" s="134">
        <v>49.14</v>
      </c>
      <c r="O58" s="28" t="s">
        <v>85</v>
      </c>
      <c r="P58" s="14"/>
      <c r="Q58" s="33"/>
      <c r="R58" s="15"/>
    </row>
    <row r="59" spans="1:18" s="29" customFormat="1" ht="42" customHeight="1">
      <c r="A59" s="80" t="s">
        <v>49</v>
      </c>
      <c r="B59" s="28" t="s">
        <v>50</v>
      </c>
      <c r="C59" s="25" t="s">
        <v>288</v>
      </c>
      <c r="D59" s="21" t="s">
        <v>289</v>
      </c>
      <c r="E59" s="26" t="s">
        <v>290</v>
      </c>
      <c r="F59" s="26" t="s">
        <v>38</v>
      </c>
      <c r="G59" s="25">
        <v>1600867138</v>
      </c>
      <c r="H59" s="28">
        <v>2009</v>
      </c>
      <c r="I59" s="20" t="s">
        <v>231</v>
      </c>
      <c r="J59" s="28" t="s">
        <v>21</v>
      </c>
      <c r="K59" s="20" t="s">
        <v>232</v>
      </c>
      <c r="L59" s="20" t="s">
        <v>237</v>
      </c>
      <c r="M59" s="69" t="s">
        <v>248</v>
      </c>
      <c r="N59" s="134">
        <v>49.14</v>
      </c>
      <c r="O59" s="83" t="s">
        <v>291</v>
      </c>
      <c r="P59" s="14"/>
      <c r="Q59" s="33"/>
      <c r="R59" s="15"/>
    </row>
    <row r="60" spans="1:18" s="29" customFormat="1" ht="42" customHeight="1">
      <c r="A60" s="65" t="s">
        <v>49</v>
      </c>
      <c r="B60" s="28" t="s">
        <v>50</v>
      </c>
      <c r="C60" s="25" t="s">
        <v>292</v>
      </c>
      <c r="D60" s="21" t="s">
        <v>293</v>
      </c>
      <c r="E60" s="26"/>
      <c r="F60" s="26"/>
      <c r="G60" s="25"/>
      <c r="H60" s="28"/>
      <c r="I60" s="20" t="s">
        <v>231</v>
      </c>
      <c r="J60" s="28"/>
      <c r="K60" s="20" t="s">
        <v>232</v>
      </c>
      <c r="L60" s="20" t="s">
        <v>237</v>
      </c>
      <c r="M60" s="69"/>
      <c r="N60" s="134">
        <v>49.14</v>
      </c>
      <c r="O60" s="28" t="s">
        <v>85</v>
      </c>
      <c r="P60" s="14"/>
      <c r="Q60" s="33"/>
      <c r="R60" s="15"/>
    </row>
    <row r="61" spans="1:18" s="29" customFormat="1" ht="42" customHeight="1">
      <c r="A61" s="65" t="s">
        <v>49</v>
      </c>
      <c r="B61" s="28" t="s">
        <v>50</v>
      </c>
      <c r="C61" s="25" t="s">
        <v>294</v>
      </c>
      <c r="D61" s="21" t="s">
        <v>295</v>
      </c>
      <c r="E61" s="26"/>
      <c r="F61" s="25"/>
      <c r="G61" s="25"/>
      <c r="H61" s="19" t="s">
        <v>19</v>
      </c>
      <c r="I61" s="20" t="s">
        <v>231</v>
      </c>
      <c r="J61" s="28" t="s">
        <v>21</v>
      </c>
      <c r="K61" s="20" t="s">
        <v>232</v>
      </c>
      <c r="L61" s="20" t="s">
        <v>237</v>
      </c>
      <c r="M61" s="69"/>
      <c r="N61" s="134">
        <v>49.14</v>
      </c>
      <c r="O61" s="28" t="s">
        <v>85</v>
      </c>
      <c r="P61" s="14"/>
      <c r="Q61" s="33"/>
      <c r="R61" s="15"/>
    </row>
    <row r="62" spans="1:18" s="29" customFormat="1" ht="42" customHeight="1">
      <c r="A62" s="80" t="s">
        <v>49</v>
      </c>
      <c r="B62" s="28" t="s">
        <v>50</v>
      </c>
      <c r="C62" s="25" t="s">
        <v>296</v>
      </c>
      <c r="D62" s="113" t="s">
        <v>297</v>
      </c>
      <c r="E62" s="26" t="s">
        <v>298</v>
      </c>
      <c r="F62" s="25"/>
      <c r="G62" s="25"/>
      <c r="H62" s="19">
        <v>2009</v>
      </c>
      <c r="I62" s="20" t="s">
        <v>231</v>
      </c>
      <c r="J62" s="28" t="s">
        <v>21</v>
      </c>
      <c r="K62" s="20" t="s">
        <v>232</v>
      </c>
      <c r="L62" s="20" t="s">
        <v>237</v>
      </c>
      <c r="M62" s="135" t="s">
        <v>299</v>
      </c>
      <c r="N62" s="134">
        <v>49.14</v>
      </c>
      <c r="O62" s="83" t="s">
        <v>300</v>
      </c>
      <c r="P62" s="14"/>
      <c r="Q62" s="33"/>
      <c r="R62" s="15"/>
    </row>
    <row r="63" spans="1:18" s="29" customFormat="1" ht="42" customHeight="1">
      <c r="A63" s="65" t="s">
        <v>15</v>
      </c>
      <c r="B63" s="28" t="s">
        <v>50</v>
      </c>
      <c r="C63" s="25" t="s">
        <v>301</v>
      </c>
      <c r="D63" s="21" t="s">
        <v>302</v>
      </c>
      <c r="E63" s="26" t="s">
        <v>262</v>
      </c>
      <c r="F63" s="26" t="s">
        <v>38</v>
      </c>
      <c r="G63" s="25">
        <v>1600867162</v>
      </c>
      <c r="H63" s="19">
        <v>39995</v>
      </c>
      <c r="I63" s="20" t="s">
        <v>231</v>
      </c>
      <c r="J63" s="28" t="s">
        <v>21</v>
      </c>
      <c r="K63" s="20" t="s">
        <v>232</v>
      </c>
      <c r="L63" s="20" t="s">
        <v>237</v>
      </c>
      <c r="M63" s="101" t="s">
        <v>248</v>
      </c>
      <c r="N63" s="134">
        <v>49.14</v>
      </c>
      <c r="O63" s="83" t="s">
        <v>303</v>
      </c>
      <c r="P63" s="14"/>
      <c r="Q63" s="49"/>
      <c r="R63" s="15"/>
    </row>
    <row r="64" spans="1:18" s="34" customFormat="1" ht="45.6" customHeight="1">
      <c r="A64" s="80" t="s">
        <v>49</v>
      </c>
      <c r="B64" s="28" t="s">
        <v>50</v>
      </c>
      <c r="C64" s="25" t="s">
        <v>304</v>
      </c>
      <c r="D64" s="21" t="s">
        <v>305</v>
      </c>
      <c r="E64" s="26"/>
      <c r="F64" s="26"/>
      <c r="G64" s="25"/>
      <c r="H64" s="19"/>
      <c r="I64" s="20" t="s">
        <v>231</v>
      </c>
      <c r="J64" s="28"/>
      <c r="K64" s="20" t="s">
        <v>232</v>
      </c>
      <c r="L64" s="20" t="s">
        <v>237</v>
      </c>
      <c r="M64" s="69"/>
      <c r="N64" s="134">
        <v>49.14</v>
      </c>
      <c r="O64" s="28" t="s">
        <v>85</v>
      </c>
      <c r="P64" s="14"/>
      <c r="Q64" s="49"/>
      <c r="R64" s="15"/>
    </row>
    <row r="65" spans="1:18" s="34" customFormat="1" ht="43.9" customHeight="1">
      <c r="A65" s="65" t="s">
        <v>49</v>
      </c>
      <c r="B65" s="28" t="s">
        <v>50</v>
      </c>
      <c r="C65" s="25" t="s">
        <v>306</v>
      </c>
      <c r="D65" s="21" t="s">
        <v>307</v>
      </c>
      <c r="E65" s="26"/>
      <c r="F65" s="26"/>
      <c r="G65" s="25"/>
      <c r="H65" s="19"/>
      <c r="I65" s="20" t="s">
        <v>231</v>
      </c>
      <c r="J65" s="28"/>
      <c r="K65" s="20" t="s">
        <v>232</v>
      </c>
      <c r="L65" s="20" t="s">
        <v>237</v>
      </c>
      <c r="M65" s="69"/>
      <c r="N65" s="134">
        <v>49.14</v>
      </c>
      <c r="O65" s="28" t="s">
        <v>85</v>
      </c>
      <c r="P65" s="14"/>
      <c r="Q65" s="49"/>
      <c r="R65" s="15"/>
    </row>
    <row r="66" spans="1:18" s="34" customFormat="1" ht="46.15" customHeight="1">
      <c r="A66" s="65" t="s">
        <v>49</v>
      </c>
      <c r="B66" s="28" t="s">
        <v>50</v>
      </c>
      <c r="C66" s="25" t="s">
        <v>308</v>
      </c>
      <c r="D66" s="21" t="s">
        <v>309</v>
      </c>
      <c r="E66" s="26"/>
      <c r="F66" s="26"/>
      <c r="G66" s="25"/>
      <c r="H66" s="19"/>
      <c r="I66" s="20" t="s">
        <v>231</v>
      </c>
      <c r="J66" s="28"/>
      <c r="K66" s="20" t="s">
        <v>232</v>
      </c>
      <c r="L66" s="20" t="s">
        <v>237</v>
      </c>
      <c r="M66" s="69"/>
      <c r="N66" s="134">
        <v>49.14</v>
      </c>
      <c r="O66" s="28" t="s">
        <v>85</v>
      </c>
      <c r="P66" s="14"/>
      <c r="Q66" s="49"/>
      <c r="R66" s="15"/>
    </row>
    <row r="67" spans="1:18" s="34" customFormat="1" ht="43.9" customHeight="1">
      <c r="A67" s="80" t="s">
        <v>49</v>
      </c>
      <c r="B67" s="28" t="s">
        <v>50</v>
      </c>
      <c r="C67" s="25" t="s">
        <v>310</v>
      </c>
      <c r="D67" s="21" t="s">
        <v>311</v>
      </c>
      <c r="E67" s="26"/>
      <c r="F67" s="26"/>
      <c r="G67" s="25"/>
      <c r="H67" s="19"/>
      <c r="I67" s="20" t="s">
        <v>231</v>
      </c>
      <c r="J67" s="28"/>
      <c r="K67" s="20" t="s">
        <v>232</v>
      </c>
      <c r="L67" s="20" t="s">
        <v>237</v>
      </c>
      <c r="M67" s="69"/>
      <c r="N67" s="134">
        <v>49.14</v>
      </c>
      <c r="O67" s="28" t="s">
        <v>85</v>
      </c>
      <c r="P67" s="14"/>
      <c r="Q67" s="33"/>
      <c r="R67" s="15"/>
    </row>
    <row r="68" spans="1:18" s="29" customFormat="1" ht="33.6" customHeight="1">
      <c r="A68" s="65" t="s">
        <v>49</v>
      </c>
      <c r="B68" s="28" t="s">
        <v>50</v>
      </c>
      <c r="C68" s="25" t="s">
        <v>312</v>
      </c>
      <c r="D68" s="21" t="s">
        <v>313</v>
      </c>
      <c r="E68" s="26"/>
      <c r="F68" s="26"/>
      <c r="G68" s="25"/>
      <c r="H68" s="28"/>
      <c r="I68" s="20" t="s">
        <v>231</v>
      </c>
      <c r="J68" s="28"/>
      <c r="K68" s="20" t="s">
        <v>232</v>
      </c>
      <c r="L68" s="20" t="s">
        <v>237</v>
      </c>
      <c r="M68" s="69"/>
      <c r="N68" s="134">
        <v>49.14</v>
      </c>
      <c r="O68" s="28" t="s">
        <v>85</v>
      </c>
      <c r="P68" s="14"/>
      <c r="Q68" s="33"/>
      <c r="R68" s="15"/>
    </row>
    <row r="69" spans="1:18" s="29" customFormat="1" ht="31.5" customHeight="1">
      <c r="A69" s="65" t="s">
        <v>49</v>
      </c>
      <c r="B69" s="28" t="s">
        <v>50</v>
      </c>
      <c r="C69" s="25" t="s">
        <v>314</v>
      </c>
      <c r="D69" s="21" t="s">
        <v>315</v>
      </c>
      <c r="E69" s="26"/>
      <c r="F69" s="26"/>
      <c r="G69" s="25"/>
      <c r="H69" s="28"/>
      <c r="I69" s="20" t="s">
        <v>231</v>
      </c>
      <c r="J69" s="28"/>
      <c r="K69" s="20" t="s">
        <v>232</v>
      </c>
      <c r="L69" s="20" t="s">
        <v>237</v>
      </c>
      <c r="M69" s="69"/>
      <c r="N69" s="134">
        <v>49.14</v>
      </c>
      <c r="O69" s="28" t="s">
        <v>85</v>
      </c>
      <c r="P69" s="14"/>
      <c r="Q69" s="33"/>
      <c r="R69" s="15"/>
    </row>
    <row r="70" spans="1:18" s="29" customFormat="1" ht="31.5" customHeight="1">
      <c r="A70" s="65" t="s">
        <v>49</v>
      </c>
      <c r="B70" s="28" t="s">
        <v>50</v>
      </c>
      <c r="C70" s="25" t="s">
        <v>316</v>
      </c>
      <c r="D70" s="21" t="s">
        <v>317</v>
      </c>
      <c r="E70" s="26"/>
      <c r="F70" s="26"/>
      <c r="G70" s="25"/>
      <c r="H70" s="28"/>
      <c r="I70" s="20" t="s">
        <v>231</v>
      </c>
      <c r="J70" s="28"/>
      <c r="K70" s="20" t="s">
        <v>232</v>
      </c>
      <c r="L70" s="20" t="s">
        <v>237</v>
      </c>
      <c r="M70" s="69"/>
      <c r="N70" s="134">
        <v>49.14</v>
      </c>
      <c r="O70" s="28" t="s">
        <v>85</v>
      </c>
      <c r="P70" s="14"/>
      <c r="Q70" s="33"/>
      <c r="R70" s="15"/>
    </row>
    <row r="71" spans="1:18" s="29" customFormat="1" ht="31.5" customHeight="1">
      <c r="A71" s="65" t="s">
        <v>49</v>
      </c>
      <c r="B71" s="28" t="s">
        <v>50</v>
      </c>
      <c r="C71" s="25" t="s">
        <v>318</v>
      </c>
      <c r="D71" s="21" t="s">
        <v>319</v>
      </c>
      <c r="E71" s="26"/>
      <c r="F71" s="26"/>
      <c r="G71" s="25"/>
      <c r="H71" s="28"/>
      <c r="I71" s="20" t="s">
        <v>231</v>
      </c>
      <c r="J71" s="28"/>
      <c r="K71" s="20" t="s">
        <v>232</v>
      </c>
      <c r="L71" s="20" t="s">
        <v>237</v>
      </c>
      <c r="M71" s="69"/>
      <c r="N71" s="134">
        <v>49.14</v>
      </c>
      <c r="O71" s="28" t="s">
        <v>85</v>
      </c>
      <c r="P71" s="14"/>
      <c r="Q71" s="33"/>
      <c r="R71" s="15"/>
    </row>
    <row r="72" spans="1:18" s="29" customFormat="1" ht="31.5" customHeight="1">
      <c r="A72" s="65" t="s">
        <v>49</v>
      </c>
      <c r="B72" s="28" t="s">
        <v>50</v>
      </c>
      <c r="C72" s="25" t="s">
        <v>320</v>
      </c>
      <c r="D72" s="33" t="s">
        <v>321</v>
      </c>
      <c r="E72" s="26"/>
      <c r="F72" s="25"/>
      <c r="G72" s="25"/>
      <c r="H72" s="19" t="s">
        <v>19</v>
      </c>
      <c r="I72" s="20" t="s">
        <v>231</v>
      </c>
      <c r="J72" s="28" t="s">
        <v>21</v>
      </c>
      <c r="K72" s="20" t="s">
        <v>232</v>
      </c>
      <c r="L72" s="20" t="s">
        <v>237</v>
      </c>
      <c r="M72" s="69"/>
      <c r="N72" s="134">
        <v>49.14</v>
      </c>
      <c r="O72" s="28" t="s">
        <v>85</v>
      </c>
      <c r="P72" s="14"/>
      <c r="Q72" s="33"/>
      <c r="R72" s="15"/>
    </row>
    <row r="73" spans="1:18" s="29" customFormat="1" ht="31.5" customHeight="1">
      <c r="A73" s="64" t="s">
        <v>15</v>
      </c>
      <c r="B73" s="28" t="s">
        <v>93</v>
      </c>
      <c r="C73" s="25" t="s">
        <v>322</v>
      </c>
      <c r="D73" s="21" t="s">
        <v>323</v>
      </c>
      <c r="E73" s="26" t="s">
        <v>324</v>
      </c>
      <c r="F73" s="25">
        <v>1563477068</v>
      </c>
      <c r="G73" s="25">
        <v>1563477076</v>
      </c>
      <c r="H73" s="28">
        <v>2004</v>
      </c>
      <c r="I73" s="20" t="s">
        <v>325</v>
      </c>
      <c r="J73" s="28" t="s">
        <v>30</v>
      </c>
      <c r="K73" s="20" t="s">
        <v>326</v>
      </c>
      <c r="L73" s="20" t="s">
        <v>327</v>
      </c>
      <c r="M73" s="101" t="s">
        <v>157</v>
      </c>
      <c r="N73" s="134">
        <v>49.02</v>
      </c>
      <c r="O73" s="84" t="s">
        <v>328</v>
      </c>
      <c r="P73" s="14"/>
      <c r="Q73" s="33"/>
      <c r="R73" s="15"/>
    </row>
    <row r="74" spans="1:18" s="29" customFormat="1" ht="51.6" customHeight="1">
      <c r="A74" s="65" t="s">
        <v>15</v>
      </c>
      <c r="B74" s="72" t="s">
        <v>35</v>
      </c>
      <c r="C74" s="67" t="s">
        <v>329</v>
      </c>
      <c r="D74" s="114" t="s">
        <v>330</v>
      </c>
      <c r="E74" s="66" t="s">
        <v>155</v>
      </c>
      <c r="F74" s="67">
        <v>1563477513</v>
      </c>
      <c r="G74" s="67">
        <v>1563477521</v>
      </c>
      <c r="H74" s="72">
        <v>2004</v>
      </c>
      <c r="I74" s="73" t="s">
        <v>331</v>
      </c>
      <c r="J74" s="72" t="s">
        <v>30</v>
      </c>
      <c r="K74" s="73" t="s">
        <v>332</v>
      </c>
      <c r="L74" s="73" t="s">
        <v>333</v>
      </c>
      <c r="M74" s="111" t="s">
        <v>42</v>
      </c>
      <c r="N74" s="134">
        <v>49.05</v>
      </c>
      <c r="O74" s="90" t="s">
        <v>334</v>
      </c>
      <c r="P74" s="14"/>
      <c r="Q74" s="33"/>
      <c r="R74" s="15"/>
    </row>
    <row r="75" spans="1:18" s="29" customFormat="1" ht="31.5" customHeight="1">
      <c r="A75" s="65" t="s">
        <v>15</v>
      </c>
      <c r="B75" s="72" t="s">
        <v>16</v>
      </c>
      <c r="C75" s="67" t="s">
        <v>335</v>
      </c>
      <c r="D75" s="75" t="s">
        <v>336</v>
      </c>
      <c r="E75" s="66"/>
      <c r="F75" s="67"/>
      <c r="G75" s="67"/>
      <c r="H75" s="93"/>
      <c r="I75" s="73" t="s">
        <v>20</v>
      </c>
      <c r="J75" s="72" t="s">
        <v>21</v>
      </c>
      <c r="K75" s="73" t="s">
        <v>61</v>
      </c>
      <c r="L75" s="73" t="s">
        <v>23</v>
      </c>
      <c r="M75" s="112" t="s">
        <v>337</v>
      </c>
      <c r="N75" s="134">
        <v>49.14</v>
      </c>
      <c r="O75" s="76"/>
      <c r="P75" s="14"/>
      <c r="Q75" s="33"/>
      <c r="R75" s="15"/>
    </row>
    <row r="76" spans="1:18" s="29" customFormat="1" ht="31.5" customHeight="1">
      <c r="A76" s="64" t="s">
        <v>15</v>
      </c>
      <c r="B76" s="28" t="s">
        <v>50</v>
      </c>
      <c r="C76" s="25" t="s">
        <v>338</v>
      </c>
      <c r="D76" s="21" t="s">
        <v>339</v>
      </c>
      <c r="E76" s="26" t="s">
        <v>340</v>
      </c>
      <c r="F76" s="25" t="s">
        <v>341</v>
      </c>
      <c r="G76" s="25">
        <v>1563477718</v>
      </c>
      <c r="H76" s="28">
        <v>2005</v>
      </c>
      <c r="I76" s="20" t="s">
        <v>342</v>
      </c>
      <c r="J76" s="28" t="s">
        <v>30</v>
      </c>
      <c r="K76" s="20" t="s">
        <v>343</v>
      </c>
      <c r="L76" s="20" t="s">
        <v>344</v>
      </c>
      <c r="M76" s="69" t="s">
        <v>345</v>
      </c>
      <c r="N76" s="134" t="s">
        <v>346</v>
      </c>
      <c r="O76" s="83" t="s">
        <v>347</v>
      </c>
      <c r="P76" s="14"/>
      <c r="Q76" s="33"/>
      <c r="R76" s="15"/>
    </row>
    <row r="77" spans="1:18" s="33" customFormat="1" ht="31.5" customHeight="1">
      <c r="A77" s="65" t="s">
        <v>15</v>
      </c>
      <c r="B77" s="72" t="s">
        <v>50</v>
      </c>
      <c r="C77" s="67" t="s">
        <v>348</v>
      </c>
      <c r="D77" s="75" t="s">
        <v>349</v>
      </c>
      <c r="E77" s="66"/>
      <c r="F77" s="67"/>
      <c r="G77" s="67"/>
      <c r="H77" s="72"/>
      <c r="I77" s="73" t="s">
        <v>350</v>
      </c>
      <c r="J77" s="72"/>
      <c r="K77" s="73" t="s">
        <v>351</v>
      </c>
      <c r="L77" s="73" t="s">
        <v>352</v>
      </c>
      <c r="M77" s="69" t="s">
        <v>353</v>
      </c>
      <c r="N77" s="134">
        <v>49.14</v>
      </c>
      <c r="O77" s="92"/>
      <c r="P77" s="14"/>
      <c r="R77" s="15"/>
    </row>
    <row r="78" spans="1:18" s="29" customFormat="1" ht="81" customHeight="1">
      <c r="A78" s="65" t="s">
        <v>15</v>
      </c>
      <c r="B78" s="72" t="s">
        <v>50</v>
      </c>
      <c r="C78" s="67" t="s">
        <v>354</v>
      </c>
      <c r="D78" s="75" t="s">
        <v>349</v>
      </c>
      <c r="E78" s="66"/>
      <c r="F78" s="67"/>
      <c r="G78" s="67"/>
      <c r="H78" s="72"/>
      <c r="I78" s="73" t="s">
        <v>350</v>
      </c>
      <c r="J78" s="72"/>
      <c r="K78" s="73" t="s">
        <v>351</v>
      </c>
      <c r="L78" s="73" t="s">
        <v>352</v>
      </c>
      <c r="M78" s="69"/>
      <c r="N78" s="134">
        <v>49.14</v>
      </c>
      <c r="O78" s="92"/>
      <c r="P78" s="136"/>
      <c r="Q78" s="137"/>
      <c r="R78" s="138"/>
    </row>
    <row r="79" spans="1:18" s="33" customFormat="1" ht="81" customHeight="1">
      <c r="A79" s="64" t="s">
        <v>15</v>
      </c>
      <c r="B79" s="28" t="s">
        <v>50</v>
      </c>
      <c r="C79" s="25" t="s">
        <v>355</v>
      </c>
      <c r="D79" s="21" t="s">
        <v>356</v>
      </c>
      <c r="E79" s="26" t="s">
        <v>357</v>
      </c>
      <c r="F79" s="25">
        <v>1563477866</v>
      </c>
      <c r="G79" s="25">
        <v>1563477874</v>
      </c>
      <c r="H79" s="28">
        <v>2005</v>
      </c>
      <c r="I79" s="20" t="s">
        <v>358</v>
      </c>
      <c r="J79" s="28" t="s">
        <v>21</v>
      </c>
      <c r="K79" s="20" t="s">
        <v>351</v>
      </c>
      <c r="L79" s="20" t="s">
        <v>352</v>
      </c>
      <c r="M79" s="88"/>
      <c r="N79" s="134">
        <v>49.14</v>
      </c>
      <c r="O79" s="83"/>
      <c r="P79" s="136"/>
      <c r="Q79" s="137"/>
      <c r="R79" s="138"/>
    </row>
    <row r="80" spans="1:18" s="107" customFormat="1" ht="59.45" customHeight="1">
      <c r="A80" s="64" t="s">
        <v>15</v>
      </c>
      <c r="B80" s="28" t="s">
        <v>50</v>
      </c>
      <c r="C80" s="25" t="s">
        <v>359</v>
      </c>
      <c r="D80" s="21" t="s">
        <v>356</v>
      </c>
      <c r="E80" s="26" t="s">
        <v>357</v>
      </c>
      <c r="F80" s="25">
        <v>1563477866</v>
      </c>
      <c r="G80" s="25">
        <v>1563477874</v>
      </c>
      <c r="H80" s="28">
        <v>2005</v>
      </c>
      <c r="I80" s="20" t="s">
        <v>358</v>
      </c>
      <c r="J80" s="28" t="s">
        <v>21</v>
      </c>
      <c r="K80" s="20" t="s">
        <v>351</v>
      </c>
      <c r="L80" s="20" t="s">
        <v>352</v>
      </c>
      <c r="M80" s="88"/>
      <c r="N80" s="134">
        <v>49.14</v>
      </c>
      <c r="O80" s="83"/>
      <c r="P80" s="77"/>
      <c r="Q80" s="108"/>
      <c r="R80" s="78"/>
    </row>
    <row r="81" spans="1:18" s="108" customFormat="1" ht="59.45" customHeight="1">
      <c r="A81" s="64" t="s">
        <v>15</v>
      </c>
      <c r="B81" s="28" t="s">
        <v>50</v>
      </c>
      <c r="C81" s="25" t="s">
        <v>360</v>
      </c>
      <c r="D81" s="21" t="s">
        <v>361</v>
      </c>
      <c r="E81" s="26"/>
      <c r="F81" s="25"/>
      <c r="G81" s="25"/>
      <c r="H81" s="28"/>
      <c r="I81" s="20" t="s">
        <v>362</v>
      </c>
      <c r="J81" s="28"/>
      <c r="K81" s="20" t="s">
        <v>363</v>
      </c>
      <c r="L81" s="20" t="s">
        <v>364</v>
      </c>
      <c r="M81" s="70"/>
      <c r="N81" s="134">
        <v>49.14</v>
      </c>
      <c r="O81" s="83" t="s">
        <v>365</v>
      </c>
      <c r="P81" s="77"/>
      <c r="R81" s="78"/>
    </row>
    <row r="82" spans="1:18" s="29" customFormat="1" ht="53.45" customHeight="1">
      <c r="A82" s="64" t="s">
        <v>15</v>
      </c>
      <c r="B82" s="28" t="s">
        <v>50</v>
      </c>
      <c r="C82" s="25" t="s">
        <v>366</v>
      </c>
      <c r="D82" s="21" t="s">
        <v>361</v>
      </c>
      <c r="E82" s="26"/>
      <c r="F82" s="25"/>
      <c r="G82" s="25"/>
      <c r="H82" s="28"/>
      <c r="I82" s="20" t="s">
        <v>362</v>
      </c>
      <c r="J82" s="28"/>
      <c r="K82" s="20" t="s">
        <v>363</v>
      </c>
      <c r="L82" s="20" t="s">
        <v>364</v>
      </c>
      <c r="M82" s="70" t="s">
        <v>140</v>
      </c>
      <c r="N82" s="134">
        <v>49.14</v>
      </c>
      <c r="O82" s="83" t="s">
        <v>365</v>
      </c>
      <c r="P82" s="14"/>
      <c r="Q82" s="33"/>
      <c r="R82" s="15"/>
    </row>
    <row r="83" spans="1:18" s="29" customFormat="1" ht="57" customHeight="1">
      <c r="A83" s="55" t="s">
        <v>15</v>
      </c>
      <c r="B83" s="28" t="s">
        <v>50</v>
      </c>
      <c r="C83" s="25" t="s">
        <v>367</v>
      </c>
      <c r="D83" s="21" t="s">
        <v>368</v>
      </c>
      <c r="E83" s="26" t="s">
        <v>369</v>
      </c>
      <c r="F83" s="25">
        <v>1563477742</v>
      </c>
      <c r="G83" s="25">
        <v>1563477750</v>
      </c>
      <c r="H83" s="28">
        <v>2005</v>
      </c>
      <c r="I83" s="20" t="s">
        <v>370</v>
      </c>
      <c r="J83" s="28" t="s">
        <v>30</v>
      </c>
      <c r="K83" s="20" t="s">
        <v>371</v>
      </c>
      <c r="L83" s="20" t="s">
        <v>372</v>
      </c>
      <c r="M83" s="70" t="s">
        <v>140</v>
      </c>
      <c r="N83" s="134">
        <v>49.14</v>
      </c>
      <c r="O83" s="83" t="s">
        <v>373</v>
      </c>
      <c r="P83" s="14"/>
      <c r="Q83" s="33"/>
      <c r="R83" s="15"/>
    </row>
    <row r="84" spans="1:18" s="29" customFormat="1" ht="57" customHeight="1">
      <c r="A84" s="80" t="s">
        <v>49</v>
      </c>
      <c r="B84" s="28" t="s">
        <v>50</v>
      </c>
      <c r="C84" s="25" t="s">
        <v>374</v>
      </c>
      <c r="D84" s="21" t="s">
        <v>375</v>
      </c>
      <c r="E84" s="26"/>
      <c r="F84" s="25"/>
      <c r="G84" s="25"/>
      <c r="H84" s="19" t="s">
        <v>376</v>
      </c>
      <c r="I84" s="20" t="s">
        <v>377</v>
      </c>
      <c r="J84" s="24" t="s">
        <v>21</v>
      </c>
      <c r="K84" s="20" t="s">
        <v>378</v>
      </c>
      <c r="L84" s="20" t="s">
        <v>23</v>
      </c>
      <c r="M84" s="124" t="s">
        <v>57</v>
      </c>
      <c r="N84" s="134">
        <v>49.14</v>
      </c>
      <c r="O84" s="83" t="s">
        <v>379</v>
      </c>
      <c r="P84" s="14"/>
      <c r="Q84" s="33"/>
      <c r="R84" s="15"/>
    </row>
    <row r="85" spans="1:18" s="29" customFormat="1" ht="74.45" customHeight="1">
      <c r="A85" s="65" t="s">
        <v>15</v>
      </c>
      <c r="B85" s="28" t="s">
        <v>50</v>
      </c>
      <c r="C85" s="25" t="s">
        <v>380</v>
      </c>
      <c r="D85" s="21" t="s">
        <v>381</v>
      </c>
      <c r="E85" s="26"/>
      <c r="F85" s="25"/>
      <c r="G85" s="25"/>
      <c r="H85" s="19" t="s">
        <v>19</v>
      </c>
      <c r="I85" s="20" t="s">
        <v>382</v>
      </c>
      <c r="J85" s="24" t="s">
        <v>21</v>
      </c>
      <c r="K85" s="20" t="s">
        <v>75</v>
      </c>
      <c r="L85" s="20" t="s">
        <v>76</v>
      </c>
      <c r="M85" s="69" t="s">
        <v>77</v>
      </c>
      <c r="N85" s="134">
        <v>49.14</v>
      </c>
      <c r="O85" s="83" t="s">
        <v>383</v>
      </c>
      <c r="P85" s="14"/>
      <c r="Q85" s="33"/>
      <c r="R85" s="15"/>
    </row>
    <row r="86" spans="1:18" s="29" customFormat="1" ht="74.45" customHeight="1">
      <c r="A86" s="64" t="s">
        <v>15</v>
      </c>
      <c r="B86" s="28" t="s">
        <v>16</v>
      </c>
      <c r="C86" s="25" t="s">
        <v>384</v>
      </c>
      <c r="D86" s="21" t="s">
        <v>385</v>
      </c>
      <c r="E86" s="26" t="s">
        <v>386</v>
      </c>
      <c r="F86" s="25" t="s">
        <v>387</v>
      </c>
      <c r="G86" s="25">
        <v>1563479168</v>
      </c>
      <c r="H86" s="28">
        <v>2006</v>
      </c>
      <c r="I86" s="20" t="s">
        <v>388</v>
      </c>
      <c r="J86" s="28" t="s">
        <v>30</v>
      </c>
      <c r="K86" s="20" t="s">
        <v>31</v>
      </c>
      <c r="L86" s="20" t="s">
        <v>32</v>
      </c>
      <c r="M86" s="115" t="s">
        <v>389</v>
      </c>
      <c r="N86" s="134">
        <v>49.14</v>
      </c>
      <c r="O86" s="83" t="s">
        <v>390</v>
      </c>
      <c r="P86" s="14"/>
      <c r="Q86" s="33"/>
      <c r="R86" s="15"/>
    </row>
    <row r="87" spans="1:18" s="29" customFormat="1" ht="70.150000000000006" customHeight="1">
      <c r="A87" s="65" t="s">
        <v>49</v>
      </c>
      <c r="B87" s="28" t="s">
        <v>50</v>
      </c>
      <c r="C87" s="17" t="s">
        <v>391</v>
      </c>
      <c r="D87" s="21" t="s">
        <v>392</v>
      </c>
      <c r="E87" s="26"/>
      <c r="F87" s="17"/>
      <c r="G87" s="17"/>
      <c r="H87" s="35" t="s">
        <v>19</v>
      </c>
      <c r="I87" s="21" t="s">
        <v>393</v>
      </c>
      <c r="J87" s="24" t="s">
        <v>21</v>
      </c>
      <c r="K87" s="21" t="s">
        <v>394</v>
      </c>
      <c r="L87" s="21" t="s">
        <v>395</v>
      </c>
      <c r="M87" s="123" t="s">
        <v>57</v>
      </c>
      <c r="N87" s="134">
        <v>49.02</v>
      </c>
      <c r="O87" s="83" t="s">
        <v>396</v>
      </c>
      <c r="P87" s="14"/>
      <c r="Q87" s="33"/>
      <c r="R87" s="15"/>
    </row>
    <row r="88" spans="1:18" s="29" customFormat="1" ht="44.25" customHeight="1">
      <c r="A88" s="65" t="s">
        <v>49</v>
      </c>
      <c r="B88" s="28" t="s">
        <v>50</v>
      </c>
      <c r="C88" s="25" t="s">
        <v>397</v>
      </c>
      <c r="D88" s="21" t="s">
        <v>398</v>
      </c>
      <c r="E88" s="26"/>
      <c r="F88" s="25"/>
      <c r="G88" s="25"/>
      <c r="H88" s="28"/>
      <c r="I88" s="20" t="s">
        <v>399</v>
      </c>
      <c r="J88" s="28"/>
      <c r="K88" s="20" t="s">
        <v>400</v>
      </c>
      <c r="L88" s="20" t="s">
        <v>401</v>
      </c>
      <c r="M88" s="139" t="s">
        <v>57</v>
      </c>
      <c r="N88" s="134">
        <v>49.14</v>
      </c>
      <c r="O88" s="83" t="s">
        <v>402</v>
      </c>
      <c r="P88" s="14"/>
      <c r="Q88" s="33"/>
      <c r="R88" s="15"/>
    </row>
    <row r="89" spans="1:18" s="29" customFormat="1" ht="55.9" customHeight="1">
      <c r="A89" s="64" t="s">
        <v>15</v>
      </c>
      <c r="B89" s="28" t="s">
        <v>50</v>
      </c>
      <c r="C89" s="25" t="s">
        <v>403</v>
      </c>
      <c r="D89" s="21" t="s">
        <v>404</v>
      </c>
      <c r="E89" s="26"/>
      <c r="F89" s="26" t="s">
        <v>38</v>
      </c>
      <c r="G89" s="25">
        <v>1600867243</v>
      </c>
      <c r="H89" s="19">
        <v>40106</v>
      </c>
      <c r="I89" s="20" t="s">
        <v>405</v>
      </c>
      <c r="J89" s="19" t="s">
        <v>30</v>
      </c>
      <c r="K89" s="20" t="s">
        <v>406</v>
      </c>
      <c r="L89" s="20" t="s">
        <v>407</v>
      </c>
      <c r="M89" s="69" t="s">
        <v>77</v>
      </c>
      <c r="N89" s="134">
        <v>49.14</v>
      </c>
      <c r="O89" s="28" t="s">
        <v>85</v>
      </c>
      <c r="P89" s="14"/>
      <c r="Q89" s="33"/>
      <c r="R89" s="15"/>
    </row>
    <row r="90" spans="1:18" s="29" customFormat="1" ht="48.75" customHeight="1">
      <c r="A90" s="65" t="s">
        <v>15</v>
      </c>
      <c r="B90" s="72" t="s">
        <v>50</v>
      </c>
      <c r="C90" s="67" t="s">
        <v>408</v>
      </c>
      <c r="D90" s="75" t="s">
        <v>409</v>
      </c>
      <c r="E90" s="66" t="s">
        <v>410</v>
      </c>
      <c r="F90" s="67">
        <v>1563479133</v>
      </c>
      <c r="G90" s="67">
        <v>1563479141</v>
      </c>
      <c r="H90" s="72">
        <v>2007</v>
      </c>
      <c r="I90" s="73" t="s">
        <v>411</v>
      </c>
      <c r="J90" s="72" t="s">
        <v>30</v>
      </c>
      <c r="K90" s="98" t="s">
        <v>412</v>
      </c>
      <c r="L90" s="73" t="s">
        <v>413</v>
      </c>
      <c r="M90" s="111" t="s">
        <v>414</v>
      </c>
      <c r="N90" s="134">
        <v>49.14</v>
      </c>
      <c r="O90" s="92" t="s">
        <v>415</v>
      </c>
      <c r="P90" s="14"/>
      <c r="Q90" s="33"/>
      <c r="R90" s="15"/>
    </row>
    <row r="91" spans="1:18" s="29" customFormat="1" ht="68.45" customHeight="1">
      <c r="A91" s="80" t="s">
        <v>49</v>
      </c>
      <c r="B91" s="28" t="s">
        <v>50</v>
      </c>
      <c r="C91" s="25" t="s">
        <v>416</v>
      </c>
      <c r="D91" s="21" t="s">
        <v>417</v>
      </c>
      <c r="E91" s="26" t="s">
        <v>418</v>
      </c>
      <c r="F91" s="26" t="s">
        <v>38</v>
      </c>
      <c r="G91" s="25">
        <v>1563479230</v>
      </c>
      <c r="H91" s="28">
        <v>2007</v>
      </c>
      <c r="I91" s="20" t="s">
        <v>419</v>
      </c>
      <c r="J91" s="28" t="s">
        <v>30</v>
      </c>
      <c r="K91" s="20" t="s">
        <v>420</v>
      </c>
      <c r="L91" s="20" t="s">
        <v>421</v>
      </c>
      <c r="M91" s="123" t="s">
        <v>57</v>
      </c>
      <c r="N91" s="134">
        <v>49.14</v>
      </c>
      <c r="O91" s="83" t="s">
        <v>422</v>
      </c>
      <c r="P91" s="14"/>
      <c r="Q91" s="33"/>
      <c r="R91" s="15"/>
    </row>
    <row r="92" spans="1:18" s="29" customFormat="1" ht="77.45" customHeight="1">
      <c r="A92" s="65" t="s">
        <v>49</v>
      </c>
      <c r="B92" s="28" t="s">
        <v>50</v>
      </c>
      <c r="C92" s="25" t="s">
        <v>423</v>
      </c>
      <c r="D92" s="21" t="s">
        <v>424</v>
      </c>
      <c r="E92" s="26" t="s">
        <v>425</v>
      </c>
      <c r="F92" s="26" t="s">
        <v>38</v>
      </c>
      <c r="G92" s="25">
        <v>1563479257</v>
      </c>
      <c r="H92" s="28">
        <v>2007</v>
      </c>
      <c r="I92" s="20" t="s">
        <v>426</v>
      </c>
      <c r="J92" s="28" t="s">
        <v>30</v>
      </c>
      <c r="K92" s="20" t="s">
        <v>420</v>
      </c>
      <c r="L92" s="20" t="s">
        <v>421</v>
      </c>
      <c r="M92" s="123" t="s">
        <v>57</v>
      </c>
      <c r="N92" s="134">
        <v>49.14</v>
      </c>
      <c r="O92" s="83" t="s">
        <v>427</v>
      </c>
      <c r="P92" s="14"/>
      <c r="Q92" s="33"/>
      <c r="R92" s="15"/>
    </row>
    <row r="93" spans="1:18" s="29" customFormat="1" ht="57.75" customHeight="1">
      <c r="A93" s="55" t="s">
        <v>15</v>
      </c>
      <c r="B93" s="28" t="s">
        <v>16</v>
      </c>
      <c r="C93" s="25" t="s">
        <v>428</v>
      </c>
      <c r="D93" s="21" t="s">
        <v>429</v>
      </c>
      <c r="E93" s="26"/>
      <c r="F93" s="25"/>
      <c r="G93" s="25"/>
      <c r="H93" s="19" t="s">
        <v>19</v>
      </c>
      <c r="I93" s="20" t="s">
        <v>430</v>
      </c>
      <c r="J93" s="24" t="s">
        <v>21</v>
      </c>
      <c r="K93" s="20" t="s">
        <v>431</v>
      </c>
      <c r="L93" s="20" t="s">
        <v>83</v>
      </c>
      <c r="M93" s="69" t="s">
        <v>432</v>
      </c>
      <c r="N93" s="134">
        <v>49.02</v>
      </c>
      <c r="O93" s="83" t="s">
        <v>433</v>
      </c>
      <c r="P93" s="14"/>
      <c r="Q93" s="33"/>
      <c r="R93" s="15"/>
    </row>
    <row r="94" spans="1:18" s="29" customFormat="1" ht="52.15" customHeight="1">
      <c r="A94" s="65" t="s">
        <v>49</v>
      </c>
      <c r="B94" s="28" t="s">
        <v>50</v>
      </c>
      <c r="C94" s="25" t="s">
        <v>434</v>
      </c>
      <c r="D94" s="21" t="s">
        <v>435</v>
      </c>
      <c r="E94" s="26"/>
      <c r="F94" s="25"/>
      <c r="G94" s="25"/>
      <c r="H94" s="19" t="s">
        <v>19</v>
      </c>
      <c r="I94" s="20" t="s">
        <v>436</v>
      </c>
      <c r="J94" s="24" t="s">
        <v>21</v>
      </c>
      <c r="K94" s="20" t="s">
        <v>437</v>
      </c>
      <c r="L94" s="20" t="s">
        <v>435</v>
      </c>
      <c r="M94" s="123" t="s">
        <v>57</v>
      </c>
      <c r="N94" s="134">
        <v>49.14</v>
      </c>
      <c r="O94" s="83" t="s">
        <v>438</v>
      </c>
      <c r="P94" s="14"/>
      <c r="Q94" s="33"/>
      <c r="R94" s="15"/>
    </row>
    <row r="95" spans="1:18" s="29" customFormat="1" ht="55.9" customHeight="1">
      <c r="A95" s="55" t="s">
        <v>15</v>
      </c>
      <c r="B95" s="28" t="s">
        <v>16</v>
      </c>
      <c r="C95" s="20" t="s">
        <v>439</v>
      </c>
      <c r="D95" s="75" t="s">
        <v>440</v>
      </c>
      <c r="E95" s="36"/>
      <c r="F95" s="37"/>
      <c r="G95" s="37"/>
      <c r="H95" s="38"/>
      <c r="I95" s="20" t="s">
        <v>441</v>
      </c>
      <c r="J95" s="40"/>
      <c r="K95" s="20" t="s">
        <v>442</v>
      </c>
      <c r="L95" s="20" t="s">
        <v>443</v>
      </c>
      <c r="M95" s="70" t="s">
        <v>345</v>
      </c>
      <c r="N95" s="134">
        <v>49.14</v>
      </c>
      <c r="O95" s="92" t="s">
        <v>444</v>
      </c>
      <c r="P95" s="14"/>
      <c r="Q95" s="33"/>
      <c r="R95" s="15"/>
    </row>
    <row r="96" spans="1:18" s="29" customFormat="1" ht="70.150000000000006" customHeight="1">
      <c r="A96" s="55" t="s">
        <v>15</v>
      </c>
      <c r="B96" s="39" t="s">
        <v>16</v>
      </c>
      <c r="C96" s="37" t="s">
        <v>445</v>
      </c>
      <c r="D96" s="96" t="s">
        <v>446</v>
      </c>
      <c r="E96" s="36"/>
      <c r="F96" s="37"/>
      <c r="G96" s="37"/>
      <c r="H96" s="38" t="s">
        <v>19</v>
      </c>
      <c r="I96" s="118" t="s">
        <v>447</v>
      </c>
      <c r="J96" s="40" t="s">
        <v>21</v>
      </c>
      <c r="K96" s="118" t="s">
        <v>442</v>
      </c>
      <c r="L96" s="118" t="s">
        <v>443</v>
      </c>
      <c r="M96" s="70" t="s">
        <v>345</v>
      </c>
      <c r="N96" s="134">
        <v>49.14</v>
      </c>
      <c r="O96" s="97" t="s">
        <v>444</v>
      </c>
      <c r="P96" s="14"/>
      <c r="Q96" s="33"/>
      <c r="R96" s="15"/>
    </row>
    <row r="97" spans="1:138" s="29" customFormat="1" ht="55.15" customHeight="1">
      <c r="A97" s="100" t="s">
        <v>15</v>
      </c>
      <c r="B97" s="28" t="s">
        <v>50</v>
      </c>
      <c r="C97" s="25" t="s">
        <v>448</v>
      </c>
      <c r="D97" s="75" t="s">
        <v>449</v>
      </c>
      <c r="E97" s="26"/>
      <c r="F97" s="25"/>
      <c r="G97" s="25"/>
      <c r="H97" s="19"/>
      <c r="I97" s="20" t="s">
        <v>441</v>
      </c>
      <c r="J97" s="24"/>
      <c r="K97" s="20" t="s">
        <v>442</v>
      </c>
      <c r="L97" s="20" t="s">
        <v>443</v>
      </c>
      <c r="M97" s="70" t="str">
        <f>$M$95</f>
        <v>Periodic Review Ballot to be initiated 2020</v>
      </c>
      <c r="N97" s="134">
        <v>49.14</v>
      </c>
      <c r="O97" s="92" t="s">
        <v>444</v>
      </c>
      <c r="P97" s="14"/>
      <c r="Q97" s="33"/>
      <c r="R97" s="15"/>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33"/>
      <c r="DQ97" s="33"/>
      <c r="DR97" s="33"/>
      <c r="DS97" s="33"/>
      <c r="DT97" s="33"/>
      <c r="DU97" s="33"/>
      <c r="DV97" s="33"/>
      <c r="DW97" s="33"/>
      <c r="DX97" s="33"/>
      <c r="DY97" s="33"/>
      <c r="DZ97" s="33"/>
      <c r="EA97" s="33"/>
      <c r="EB97" s="33"/>
      <c r="EC97" s="33"/>
      <c r="ED97" s="33"/>
      <c r="EE97" s="33"/>
      <c r="EF97" s="33"/>
      <c r="EG97" s="33"/>
      <c r="EH97" s="33"/>
    </row>
    <row r="98" spans="1:138" s="29" customFormat="1" ht="78" customHeight="1">
      <c r="A98" s="55" t="s">
        <v>15</v>
      </c>
      <c r="B98" s="28" t="s">
        <v>50</v>
      </c>
      <c r="C98" s="25" t="s">
        <v>450</v>
      </c>
      <c r="D98" s="75" t="s">
        <v>451</v>
      </c>
      <c r="E98" s="26"/>
      <c r="F98" s="25"/>
      <c r="G98" s="25"/>
      <c r="H98" s="19"/>
      <c r="I98" s="20" t="s">
        <v>441</v>
      </c>
      <c r="J98" s="24"/>
      <c r="K98" s="20" t="s">
        <v>442</v>
      </c>
      <c r="L98" s="20" t="s">
        <v>443</v>
      </c>
      <c r="M98" s="70" t="str">
        <f>$M$95</f>
        <v>Periodic Review Ballot to be initiated 2020</v>
      </c>
      <c r="N98" s="134">
        <v>49.14</v>
      </c>
      <c r="O98" s="92" t="s">
        <v>444</v>
      </c>
      <c r="P98" s="14"/>
      <c r="Q98" s="33"/>
      <c r="R98" s="15"/>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row>
    <row r="99" spans="1:138" s="27" customFormat="1" ht="69.95" customHeight="1">
      <c r="A99" s="64" t="s">
        <v>15</v>
      </c>
      <c r="B99" s="28" t="s">
        <v>50</v>
      </c>
      <c r="C99" s="25" t="s">
        <v>452</v>
      </c>
      <c r="D99" s="75" t="s">
        <v>453</v>
      </c>
      <c r="E99" s="26"/>
      <c r="F99" s="25"/>
      <c r="G99" s="25"/>
      <c r="H99" s="19"/>
      <c r="I99" s="20" t="s">
        <v>441</v>
      </c>
      <c r="J99" s="24"/>
      <c r="K99" s="20" t="s">
        <v>442</v>
      </c>
      <c r="L99" s="20" t="s">
        <v>443</v>
      </c>
      <c r="M99" s="70" t="str">
        <f>$M$95</f>
        <v>Periodic Review Ballot to be initiated 2020</v>
      </c>
      <c r="N99" s="134">
        <v>49.14</v>
      </c>
      <c r="O99" s="92" t="s">
        <v>444</v>
      </c>
      <c r="P99" s="14"/>
      <c r="Q99" s="33"/>
      <c r="R99" s="15"/>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3"/>
      <c r="EA99" s="33"/>
      <c r="EB99" s="33"/>
      <c r="EC99" s="33"/>
      <c r="ED99" s="33"/>
      <c r="EE99" s="33"/>
      <c r="EF99" s="33"/>
      <c r="EG99" s="33"/>
      <c r="EH99" s="33"/>
    </row>
    <row r="100" spans="1:138" s="27" customFormat="1" ht="88.15" customHeight="1">
      <c r="A100" s="55" t="s">
        <v>15</v>
      </c>
      <c r="B100" s="28" t="s">
        <v>50</v>
      </c>
      <c r="C100" s="20" t="s">
        <v>454</v>
      </c>
      <c r="D100" s="75" t="s">
        <v>455</v>
      </c>
      <c r="E100" s="36"/>
      <c r="F100" s="37"/>
      <c r="G100" s="37"/>
      <c r="H100" s="38"/>
      <c r="I100" s="20" t="s">
        <v>441</v>
      </c>
      <c r="J100" s="40"/>
      <c r="K100" s="20" t="s">
        <v>442</v>
      </c>
      <c r="L100" s="20" t="s">
        <v>443</v>
      </c>
      <c r="M100" s="70" t="str">
        <f>$M$95</f>
        <v>Periodic Review Ballot to be initiated 2020</v>
      </c>
      <c r="N100" s="134">
        <v>49.14</v>
      </c>
      <c r="O100" s="92" t="s">
        <v>444</v>
      </c>
      <c r="P100" s="15"/>
      <c r="Q100" s="33"/>
      <c r="R100" s="15"/>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row>
    <row r="101" spans="1:138" s="29" customFormat="1" ht="64.900000000000006" customHeight="1">
      <c r="A101" s="55" t="s">
        <v>15</v>
      </c>
      <c r="B101" s="39" t="s">
        <v>50</v>
      </c>
      <c r="C101" s="37" t="s">
        <v>456</v>
      </c>
      <c r="D101" s="96" t="s">
        <v>457</v>
      </c>
      <c r="E101" s="36"/>
      <c r="F101" s="37"/>
      <c r="G101" s="37"/>
      <c r="H101" s="38"/>
      <c r="I101" s="118" t="s">
        <v>441</v>
      </c>
      <c r="J101" s="40"/>
      <c r="K101" s="118" t="s">
        <v>442</v>
      </c>
      <c r="L101" s="118" t="s">
        <v>443</v>
      </c>
      <c r="M101" s="70" t="str">
        <f>$M$95</f>
        <v>Periodic Review Ballot to be initiated 2020</v>
      </c>
      <c r="N101" s="134">
        <v>49.14</v>
      </c>
      <c r="O101" s="97" t="s">
        <v>444</v>
      </c>
      <c r="P101" s="15"/>
      <c r="Q101" s="33"/>
      <c r="R101" s="15"/>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3"/>
      <c r="DT101" s="33"/>
      <c r="DU101" s="33"/>
      <c r="DV101" s="33"/>
      <c r="DW101" s="33"/>
      <c r="DX101" s="33"/>
      <c r="DY101" s="33"/>
      <c r="DZ101" s="33"/>
      <c r="EA101" s="33"/>
      <c r="EB101" s="33"/>
      <c r="EC101" s="33"/>
      <c r="ED101" s="33"/>
      <c r="EE101" s="33"/>
      <c r="EF101" s="33"/>
      <c r="EG101" s="33"/>
      <c r="EH101" s="33"/>
    </row>
    <row r="102" spans="1:138" s="27" customFormat="1" ht="82.15" customHeight="1">
      <c r="A102" s="64" t="s">
        <v>15</v>
      </c>
      <c r="B102" s="28" t="s">
        <v>50</v>
      </c>
      <c r="C102" s="25" t="s">
        <v>458</v>
      </c>
      <c r="D102" s="75" t="s">
        <v>459</v>
      </c>
      <c r="E102" s="26"/>
      <c r="F102" s="25"/>
      <c r="G102" s="25"/>
      <c r="H102" s="19"/>
      <c r="I102" s="20" t="s">
        <v>441</v>
      </c>
      <c r="J102" s="24"/>
      <c r="K102" s="20" t="s">
        <v>442</v>
      </c>
      <c r="L102" s="20" t="s">
        <v>460</v>
      </c>
      <c r="M102" s="70" t="s">
        <v>345</v>
      </c>
      <c r="N102" s="134">
        <v>49.14</v>
      </c>
      <c r="O102" s="97" t="s">
        <v>444</v>
      </c>
      <c r="P102" s="15"/>
      <c r="Q102" s="33"/>
      <c r="R102" s="15"/>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c r="DL102" s="33"/>
      <c r="DM102" s="33"/>
      <c r="DN102" s="33"/>
      <c r="DO102" s="33"/>
      <c r="DP102" s="33"/>
      <c r="DQ102" s="33"/>
      <c r="DR102" s="33"/>
      <c r="DS102" s="33"/>
      <c r="DT102" s="33"/>
      <c r="DU102" s="33"/>
      <c r="DV102" s="33"/>
      <c r="DW102" s="33"/>
      <c r="DX102" s="33"/>
      <c r="DY102" s="33"/>
      <c r="DZ102" s="33"/>
      <c r="EA102" s="33"/>
      <c r="EB102" s="33"/>
      <c r="EC102" s="33"/>
      <c r="ED102" s="33"/>
      <c r="EE102" s="33"/>
      <c r="EF102" s="33"/>
      <c r="EG102" s="33"/>
      <c r="EH102" s="33"/>
    </row>
    <row r="103" spans="1:138" s="27" customFormat="1" ht="71.45" customHeight="1">
      <c r="A103" s="55" t="s">
        <v>15</v>
      </c>
      <c r="B103" s="28" t="s">
        <v>50</v>
      </c>
      <c r="C103" s="20" t="s">
        <v>461</v>
      </c>
      <c r="D103" s="75" t="s">
        <v>462</v>
      </c>
      <c r="E103" s="28"/>
      <c r="F103" s="20"/>
      <c r="G103" s="20"/>
      <c r="H103" s="19"/>
      <c r="I103" s="20" t="s">
        <v>441</v>
      </c>
      <c r="J103" s="24"/>
      <c r="K103" s="20" t="s">
        <v>442</v>
      </c>
      <c r="L103" s="20" t="s">
        <v>443</v>
      </c>
      <c r="M103" s="127" t="str">
        <f>$M$102</f>
        <v>Periodic Review Ballot to be initiated 2020</v>
      </c>
      <c r="N103" s="134">
        <v>49.14</v>
      </c>
      <c r="O103" s="92" t="s">
        <v>444</v>
      </c>
      <c r="P103" s="15"/>
      <c r="Q103" s="33"/>
      <c r="R103" s="15"/>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3"/>
      <c r="DY103" s="33"/>
      <c r="DZ103" s="33"/>
      <c r="EA103" s="33"/>
      <c r="EB103" s="33"/>
      <c r="EC103" s="33"/>
      <c r="ED103" s="33"/>
      <c r="EE103" s="33"/>
      <c r="EF103" s="33"/>
      <c r="EG103" s="33"/>
      <c r="EH103" s="33"/>
    </row>
    <row r="104" spans="1:138" s="27" customFormat="1" ht="68.45" customHeight="1">
      <c r="A104" s="55" t="s">
        <v>15</v>
      </c>
      <c r="B104" s="28" t="s">
        <v>50</v>
      </c>
      <c r="C104" s="20" t="s">
        <v>463</v>
      </c>
      <c r="D104" s="75" t="s">
        <v>464</v>
      </c>
      <c r="E104" s="36"/>
      <c r="F104" s="37"/>
      <c r="G104" s="37"/>
      <c r="H104" s="38"/>
      <c r="I104" s="20" t="s">
        <v>441</v>
      </c>
      <c r="J104" s="40"/>
      <c r="K104" s="20" t="s">
        <v>442</v>
      </c>
      <c r="L104" s="20" t="s">
        <v>443</v>
      </c>
      <c r="M104" s="70" t="str">
        <f>$M$102</f>
        <v>Periodic Review Ballot to be initiated 2020</v>
      </c>
      <c r="N104" s="134">
        <v>49.14</v>
      </c>
      <c r="O104" s="92" t="s">
        <v>444</v>
      </c>
      <c r="P104" s="15"/>
      <c r="Q104" s="33"/>
      <c r="R104" s="15"/>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row>
    <row r="105" spans="1:138" s="27" customFormat="1" ht="70.150000000000006" customHeight="1">
      <c r="A105" s="80" t="s">
        <v>49</v>
      </c>
      <c r="B105" s="72" t="s">
        <v>50</v>
      </c>
      <c r="C105" s="73" t="s">
        <v>465</v>
      </c>
      <c r="D105" s="73" t="s">
        <v>466</v>
      </c>
      <c r="E105" s="94"/>
      <c r="F105" s="73"/>
      <c r="G105" s="73"/>
      <c r="H105" s="72"/>
      <c r="I105" s="75" t="s">
        <v>467</v>
      </c>
      <c r="J105" s="72"/>
      <c r="K105" s="99" t="s">
        <v>468</v>
      </c>
      <c r="L105" s="95" t="s">
        <v>469</v>
      </c>
      <c r="M105" s="69" t="s">
        <v>140</v>
      </c>
      <c r="N105" s="134">
        <v>49.14</v>
      </c>
      <c r="O105" s="72" t="s">
        <v>85</v>
      </c>
      <c r="P105" s="15"/>
      <c r="Q105" s="33"/>
      <c r="R105" s="15"/>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c r="DJ105" s="33"/>
      <c r="DK105" s="33"/>
      <c r="DL105" s="33"/>
      <c r="DM105" s="33"/>
      <c r="DN105" s="33"/>
      <c r="DO105" s="33"/>
      <c r="DP105" s="33"/>
      <c r="DQ105" s="33"/>
      <c r="DR105" s="33"/>
      <c r="DS105" s="33"/>
      <c r="DT105" s="33"/>
      <c r="DU105" s="33"/>
      <c r="DV105" s="33"/>
      <c r="DW105" s="33"/>
      <c r="DX105" s="33"/>
      <c r="DY105" s="33"/>
      <c r="DZ105" s="33"/>
      <c r="EA105" s="33"/>
      <c r="EB105" s="33"/>
      <c r="EC105" s="33"/>
      <c r="ED105" s="33"/>
      <c r="EE105" s="33"/>
      <c r="EF105" s="33"/>
      <c r="EG105" s="33"/>
      <c r="EH105" s="33"/>
    </row>
    <row r="106" spans="1:138" s="27" customFormat="1" ht="162" customHeight="1">
      <c r="A106" s="65" t="s">
        <v>15</v>
      </c>
      <c r="B106" s="72" t="s">
        <v>35</v>
      </c>
      <c r="C106" s="73" t="s">
        <v>470</v>
      </c>
      <c r="D106" s="109" t="s">
        <v>471</v>
      </c>
      <c r="E106" s="94"/>
      <c r="F106" s="73"/>
      <c r="G106" s="73"/>
      <c r="H106" s="72"/>
      <c r="I106" s="73" t="s">
        <v>20</v>
      </c>
      <c r="J106" s="72"/>
      <c r="K106" s="73" t="s">
        <v>472</v>
      </c>
      <c r="L106" s="95" t="s">
        <v>473</v>
      </c>
      <c r="M106" s="69" t="s">
        <v>42</v>
      </c>
      <c r="N106" s="134">
        <v>49.02</v>
      </c>
      <c r="O106" s="92" t="s">
        <v>474</v>
      </c>
      <c r="P106" s="15"/>
      <c r="Q106" s="33"/>
      <c r="R106" s="15"/>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33"/>
      <c r="EA106" s="33"/>
      <c r="EB106" s="33"/>
      <c r="EC106" s="33"/>
      <c r="ED106" s="33"/>
      <c r="EE106" s="33"/>
      <c r="EF106" s="33"/>
      <c r="EG106" s="33"/>
      <c r="EH106" s="33"/>
    </row>
    <row r="107" spans="1:138" s="27" customFormat="1" ht="51">
      <c r="A107" s="65" t="s">
        <v>49</v>
      </c>
      <c r="B107" s="28" t="s">
        <v>93</v>
      </c>
      <c r="C107" s="20" t="s">
        <v>475</v>
      </c>
      <c r="D107" s="21" t="s">
        <v>476</v>
      </c>
      <c r="E107" s="42"/>
      <c r="F107" s="20"/>
      <c r="G107" s="20"/>
      <c r="H107" s="28"/>
      <c r="I107" s="20" t="s">
        <v>477</v>
      </c>
      <c r="J107" s="28"/>
      <c r="K107" s="71" t="s">
        <v>478</v>
      </c>
      <c r="L107" s="43" t="s">
        <v>479</v>
      </c>
      <c r="M107" s="73" t="s">
        <v>480</v>
      </c>
      <c r="N107" s="134">
        <v>49.05</v>
      </c>
      <c r="O107" s="28" t="s">
        <v>480</v>
      </c>
      <c r="P107" s="15"/>
      <c r="Q107" s="33"/>
      <c r="R107" s="15"/>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3"/>
      <c r="DZ107" s="33"/>
      <c r="EA107" s="33"/>
      <c r="EB107" s="33"/>
      <c r="EC107" s="33"/>
      <c r="ED107" s="33"/>
      <c r="EE107" s="33"/>
      <c r="EF107" s="33"/>
      <c r="EG107" s="33"/>
      <c r="EH107" s="33"/>
    </row>
    <row r="108" spans="1:138" s="27" customFormat="1" ht="79.150000000000006" customHeight="1">
      <c r="A108" s="65" t="s">
        <v>15</v>
      </c>
      <c r="B108" s="28" t="s">
        <v>16</v>
      </c>
      <c r="C108" s="20" t="s">
        <v>481</v>
      </c>
      <c r="D108" s="41" t="s">
        <v>482</v>
      </c>
      <c r="E108" s="42"/>
      <c r="F108" s="20"/>
      <c r="G108" s="20"/>
      <c r="H108" s="28"/>
      <c r="I108" s="20" t="s">
        <v>483</v>
      </c>
      <c r="J108" s="28"/>
      <c r="K108" s="20" t="s">
        <v>484</v>
      </c>
      <c r="L108" s="43" t="s">
        <v>23</v>
      </c>
      <c r="M108" s="70" t="s">
        <v>345</v>
      </c>
      <c r="N108" s="134">
        <v>49.14</v>
      </c>
      <c r="O108" s="83" t="s">
        <v>485</v>
      </c>
      <c r="P108" s="15"/>
      <c r="Q108" s="33"/>
      <c r="R108" s="15"/>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c r="DJ108" s="33"/>
      <c r="DK108" s="33"/>
      <c r="DL108" s="33"/>
      <c r="DM108" s="33"/>
      <c r="DN108" s="33"/>
      <c r="DO108" s="33"/>
      <c r="DP108" s="33"/>
      <c r="DQ108" s="33"/>
      <c r="DR108" s="33"/>
      <c r="DS108" s="33"/>
      <c r="DT108" s="33"/>
      <c r="DU108" s="33"/>
      <c r="DV108" s="33"/>
      <c r="DW108" s="33"/>
      <c r="DX108" s="33"/>
      <c r="DY108" s="33"/>
      <c r="DZ108" s="33"/>
      <c r="EA108" s="33"/>
      <c r="EB108" s="33"/>
      <c r="EC108" s="33"/>
      <c r="ED108" s="33"/>
      <c r="EE108" s="33"/>
      <c r="EF108" s="33"/>
      <c r="EG108" s="33"/>
      <c r="EH108" s="33"/>
    </row>
    <row r="109" spans="1:138" s="27" customFormat="1" ht="79.150000000000006" customHeight="1">
      <c r="A109" s="80" t="s">
        <v>49</v>
      </c>
      <c r="B109" s="28" t="s">
        <v>50</v>
      </c>
      <c r="C109" s="20" t="s">
        <v>486</v>
      </c>
      <c r="D109" s="20" t="s">
        <v>487</v>
      </c>
      <c r="E109" s="42"/>
      <c r="F109" s="20"/>
      <c r="G109" s="20"/>
      <c r="H109" s="28"/>
      <c r="I109" s="20" t="s">
        <v>488</v>
      </c>
      <c r="J109" s="28"/>
      <c r="K109" s="20" t="s">
        <v>138</v>
      </c>
      <c r="L109" s="43" t="s">
        <v>489</v>
      </c>
      <c r="M109" s="70" t="s">
        <v>140</v>
      </c>
      <c r="N109" s="134">
        <v>49.02</v>
      </c>
      <c r="O109" s="28" t="s">
        <v>85</v>
      </c>
      <c r="P109" s="15"/>
      <c r="Q109" s="33"/>
      <c r="R109" s="15"/>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c r="DH109" s="33"/>
      <c r="DI109" s="33"/>
      <c r="DJ109" s="33"/>
      <c r="DK109" s="33"/>
      <c r="DL109" s="33"/>
      <c r="DM109" s="33"/>
      <c r="DN109" s="33"/>
      <c r="DO109" s="33"/>
      <c r="DP109" s="33"/>
      <c r="DQ109" s="33"/>
      <c r="DR109" s="33"/>
      <c r="DS109" s="33"/>
      <c r="DT109" s="33"/>
      <c r="DU109" s="33"/>
      <c r="DV109" s="33"/>
      <c r="DW109" s="33"/>
      <c r="DX109" s="33"/>
      <c r="DY109" s="33"/>
      <c r="DZ109" s="33"/>
      <c r="EA109" s="33"/>
      <c r="EB109" s="33"/>
      <c r="EC109" s="33"/>
      <c r="ED109" s="33"/>
      <c r="EE109" s="33"/>
      <c r="EF109" s="33"/>
      <c r="EG109" s="33"/>
      <c r="EH109" s="33"/>
    </row>
    <row r="110" spans="1:138" s="45" customFormat="1" ht="40.9" customHeight="1">
      <c r="A110" s="80" t="s">
        <v>49</v>
      </c>
      <c r="B110" s="28" t="s">
        <v>50</v>
      </c>
      <c r="C110" s="20" t="s">
        <v>490</v>
      </c>
      <c r="D110" s="21" t="s">
        <v>491</v>
      </c>
      <c r="E110" s="42"/>
      <c r="F110" s="20"/>
      <c r="G110" s="20"/>
      <c r="H110" s="28"/>
      <c r="I110" s="20" t="s">
        <v>492</v>
      </c>
      <c r="J110" s="28"/>
      <c r="K110" s="20" t="s">
        <v>493</v>
      </c>
      <c r="L110" s="43" t="s">
        <v>494</v>
      </c>
      <c r="M110" s="124" t="s">
        <v>57</v>
      </c>
      <c r="N110" s="134">
        <v>49.14</v>
      </c>
      <c r="O110" s="83" t="s">
        <v>495</v>
      </c>
      <c r="P110" s="105"/>
      <c r="Q110" s="105"/>
      <c r="R110" s="105"/>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row>
    <row r="111" spans="1:138" s="110" customFormat="1" ht="49.9" customHeight="1">
      <c r="A111" s="65" t="s">
        <v>15</v>
      </c>
      <c r="B111" s="28" t="s">
        <v>50</v>
      </c>
      <c r="C111" s="20" t="s">
        <v>496</v>
      </c>
      <c r="D111" s="21" t="s">
        <v>497</v>
      </c>
      <c r="E111" s="42"/>
      <c r="F111" s="20"/>
      <c r="G111" s="20"/>
      <c r="H111" s="28"/>
      <c r="I111" s="20" t="s">
        <v>498</v>
      </c>
      <c r="J111" s="28"/>
      <c r="K111" s="20" t="s">
        <v>499</v>
      </c>
      <c r="L111" s="43" t="s">
        <v>500</v>
      </c>
      <c r="M111" s="70" t="s">
        <v>77</v>
      </c>
      <c r="N111" s="134">
        <v>49.14</v>
      </c>
      <c r="O111" s="83" t="s">
        <v>501</v>
      </c>
    </row>
    <row r="112" spans="1:138" ht="110.45" customHeight="1">
      <c r="A112" s="65" t="s">
        <v>49</v>
      </c>
      <c r="B112" s="28" t="s">
        <v>50</v>
      </c>
      <c r="C112" s="20" t="s">
        <v>502</v>
      </c>
      <c r="D112" s="21" t="s">
        <v>503</v>
      </c>
      <c r="E112" s="42"/>
      <c r="F112" s="20"/>
      <c r="G112" s="20"/>
      <c r="H112" s="28"/>
      <c r="I112" s="20" t="s">
        <v>504</v>
      </c>
      <c r="J112" s="28"/>
      <c r="K112" s="20" t="s">
        <v>505</v>
      </c>
      <c r="L112" s="43" t="s">
        <v>469</v>
      </c>
      <c r="M112" s="70" t="s">
        <v>140</v>
      </c>
      <c r="N112" s="134">
        <v>49.14</v>
      </c>
      <c r="O112" s="83" t="s">
        <v>506</v>
      </c>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row>
    <row r="113" spans="1:15" ht="76.150000000000006" customHeight="1">
      <c r="A113" s="80" t="s">
        <v>49</v>
      </c>
      <c r="B113" s="28" t="s">
        <v>50</v>
      </c>
      <c r="C113" s="20" t="s">
        <v>507</v>
      </c>
      <c r="D113" s="21" t="s">
        <v>508</v>
      </c>
      <c r="E113" s="42"/>
      <c r="F113" s="20"/>
      <c r="G113" s="20"/>
      <c r="H113" s="28"/>
      <c r="I113" s="20" t="s">
        <v>509</v>
      </c>
      <c r="J113" s="28"/>
      <c r="K113" s="20" t="s">
        <v>75</v>
      </c>
      <c r="L113" s="43"/>
      <c r="M113" s="70" t="s">
        <v>510</v>
      </c>
      <c r="N113" s="134">
        <v>49.14</v>
      </c>
      <c r="O113" s="83" t="s">
        <v>511</v>
      </c>
    </row>
    <row r="114" spans="1:15" ht="76.150000000000006" customHeight="1">
      <c r="A114" s="80" t="s">
        <v>15</v>
      </c>
      <c r="B114" s="28" t="s">
        <v>93</v>
      </c>
      <c r="C114" s="20" t="s">
        <v>512</v>
      </c>
      <c r="D114" s="21" t="s">
        <v>513</v>
      </c>
      <c r="E114" s="42"/>
      <c r="F114" s="20"/>
      <c r="G114" s="20"/>
      <c r="H114" s="28"/>
      <c r="I114" s="20" t="s">
        <v>514</v>
      </c>
      <c r="J114" s="28"/>
      <c r="K114" s="20" t="s">
        <v>515</v>
      </c>
      <c r="L114" s="43" t="s">
        <v>83</v>
      </c>
      <c r="M114" s="70" t="s">
        <v>140</v>
      </c>
      <c r="N114" s="134">
        <v>49.02</v>
      </c>
      <c r="O114" s="83" t="s">
        <v>516</v>
      </c>
    </row>
    <row r="115" spans="1:15" ht="76.150000000000006" customHeight="1">
      <c r="A115" s="80" t="s">
        <v>15</v>
      </c>
      <c r="B115" s="28" t="s">
        <v>50</v>
      </c>
      <c r="C115" s="20" t="s">
        <v>517</v>
      </c>
      <c r="D115" s="21" t="s">
        <v>518</v>
      </c>
      <c r="E115" s="42"/>
      <c r="F115" s="20"/>
      <c r="G115" s="20"/>
      <c r="H115" s="28"/>
      <c r="I115" s="20" t="s">
        <v>519</v>
      </c>
      <c r="J115" s="28"/>
      <c r="K115" s="20" t="s">
        <v>520</v>
      </c>
      <c r="L115" s="43" t="s">
        <v>521</v>
      </c>
      <c r="M115" s="125" t="s">
        <v>522</v>
      </c>
      <c r="N115" s="134">
        <v>49.02</v>
      </c>
      <c r="O115" s="83"/>
    </row>
    <row r="116" spans="1:15" ht="76.150000000000006" customHeight="1">
      <c r="A116" s="80" t="s">
        <v>15</v>
      </c>
      <c r="B116" s="28" t="s">
        <v>93</v>
      </c>
      <c r="C116" s="20" t="s">
        <v>523</v>
      </c>
      <c r="D116" s="21" t="s">
        <v>524</v>
      </c>
      <c r="E116" s="42"/>
      <c r="F116" s="20"/>
      <c r="G116" s="20"/>
      <c r="H116" s="28"/>
      <c r="I116" s="20" t="s">
        <v>525</v>
      </c>
      <c r="J116" s="28"/>
      <c r="K116" s="20" t="s">
        <v>526</v>
      </c>
      <c r="L116" s="20" t="s">
        <v>521</v>
      </c>
      <c r="M116" s="127" t="s">
        <v>140</v>
      </c>
      <c r="N116" s="134">
        <v>49.045000000000002</v>
      </c>
      <c r="O116" s="83"/>
    </row>
    <row r="117" spans="1:15" ht="76.150000000000006" customHeight="1">
      <c r="A117" s="117" t="s">
        <v>49</v>
      </c>
      <c r="B117" s="39" t="s">
        <v>50</v>
      </c>
      <c r="C117" s="118" t="s">
        <v>527</v>
      </c>
      <c r="D117" s="21" t="s">
        <v>528</v>
      </c>
      <c r="E117" s="119"/>
      <c r="F117" s="118"/>
      <c r="G117" s="118"/>
      <c r="H117" s="39"/>
      <c r="I117" s="118" t="s">
        <v>529</v>
      </c>
      <c r="J117" s="39"/>
      <c r="K117" s="118" t="s">
        <v>505</v>
      </c>
      <c r="L117" s="33" t="s">
        <v>469</v>
      </c>
      <c r="M117" s="126" t="s">
        <v>140</v>
      </c>
      <c r="N117" s="134">
        <v>49.14</v>
      </c>
      <c r="O117" s="120"/>
    </row>
    <row r="118" spans="1:15" ht="76.150000000000006" customHeight="1">
      <c r="A118" s="28" t="s">
        <v>15</v>
      </c>
      <c r="B118" s="28" t="s">
        <v>16</v>
      </c>
      <c r="C118" s="20" t="s">
        <v>530</v>
      </c>
      <c r="D118" s="20" t="s">
        <v>531</v>
      </c>
      <c r="E118" s="28"/>
      <c r="F118" s="28"/>
      <c r="G118" s="28"/>
      <c r="H118" s="28"/>
      <c r="I118" s="20" t="s">
        <v>532</v>
      </c>
      <c r="J118" s="28"/>
      <c r="K118" s="20" t="s">
        <v>533</v>
      </c>
      <c r="L118" s="20" t="s">
        <v>534</v>
      </c>
      <c r="M118" s="122" t="s">
        <v>535</v>
      </c>
      <c r="N118" s="134">
        <v>49.14</v>
      </c>
      <c r="O118" s="120"/>
    </row>
    <row r="119" spans="1:15" ht="76.150000000000006" customHeight="1">
      <c r="A119" s="28" t="s">
        <v>15</v>
      </c>
      <c r="B119" s="28" t="s">
        <v>16</v>
      </c>
      <c r="C119" s="20" t="s">
        <v>536</v>
      </c>
      <c r="D119" s="20" t="s">
        <v>537</v>
      </c>
      <c r="E119" s="20"/>
      <c r="F119" s="20"/>
      <c r="G119" s="20"/>
      <c r="H119" s="20"/>
      <c r="I119" s="20" t="s">
        <v>538</v>
      </c>
      <c r="J119" s="20"/>
      <c r="K119" s="20" t="s">
        <v>539</v>
      </c>
      <c r="L119" s="20" t="s">
        <v>540</v>
      </c>
      <c r="M119" s="125" t="s">
        <v>522</v>
      </c>
      <c r="N119" s="134">
        <v>49.14</v>
      </c>
      <c r="O119" s="120"/>
    </row>
    <row r="120" spans="1:15" ht="76.150000000000006" customHeight="1">
      <c r="A120" s="28" t="s">
        <v>15</v>
      </c>
      <c r="B120" s="28" t="s">
        <v>93</v>
      </c>
      <c r="C120" s="21" t="s">
        <v>541</v>
      </c>
      <c r="D120" s="21" t="s">
        <v>542</v>
      </c>
      <c r="E120" s="21"/>
      <c r="F120" s="21"/>
      <c r="G120" s="21"/>
      <c r="H120" s="21"/>
      <c r="I120" s="21" t="s">
        <v>543</v>
      </c>
      <c r="J120" s="21"/>
      <c r="K120" s="21" t="s">
        <v>544</v>
      </c>
      <c r="L120" s="21" t="s">
        <v>545</v>
      </c>
      <c r="M120" s="125" t="s">
        <v>522</v>
      </c>
      <c r="N120" s="134">
        <v>49.14</v>
      </c>
      <c r="O120" s="83"/>
    </row>
    <row r="121" spans="1:15" ht="76.150000000000006" customHeight="1">
      <c r="A121" s="28" t="s">
        <v>15</v>
      </c>
      <c r="B121" s="28" t="s">
        <v>50</v>
      </c>
      <c r="C121" s="21" t="s">
        <v>546</v>
      </c>
      <c r="D121" s="21" t="s">
        <v>547</v>
      </c>
      <c r="E121" s="21"/>
      <c r="F121" s="21"/>
      <c r="G121" s="21"/>
      <c r="H121" s="21"/>
      <c r="I121" s="21" t="s">
        <v>548</v>
      </c>
      <c r="J121" s="21"/>
      <c r="K121" s="21" t="s">
        <v>549</v>
      </c>
      <c r="L121" s="21" t="s">
        <v>550</v>
      </c>
      <c r="M121" s="121" t="s">
        <v>535</v>
      </c>
      <c r="N121" s="134">
        <v>49.14</v>
      </c>
      <c r="O121" s="83"/>
    </row>
    <row r="122" spans="1:15" ht="76.150000000000006" customHeight="1">
      <c r="A122" s="44"/>
      <c r="B122" s="44"/>
      <c r="C122" s="44"/>
      <c r="D122" s="44"/>
      <c r="E122" s="44"/>
      <c r="F122" s="44"/>
      <c r="G122" s="44"/>
      <c r="H122" s="44"/>
      <c r="I122" s="44"/>
      <c r="J122" s="44"/>
      <c r="K122" s="44"/>
      <c r="L122" s="44"/>
      <c r="M122" s="44"/>
      <c r="N122" s="131"/>
      <c r="O122" s="44"/>
    </row>
    <row r="123" spans="1:15" ht="76.150000000000006" customHeight="1">
      <c r="A123" s="46"/>
      <c r="B123" s="1"/>
      <c r="C123" s="47"/>
      <c r="D123" s="48"/>
      <c r="E123" s="48"/>
      <c r="F123" s="47"/>
      <c r="G123" s="47"/>
      <c r="H123" s="49"/>
      <c r="I123" s="47"/>
      <c r="J123" s="49"/>
      <c r="K123" s="47"/>
      <c r="L123" s="50"/>
      <c r="M123" s="51"/>
      <c r="O123" s="87"/>
    </row>
    <row r="124" spans="1:15" ht="76.150000000000006" customHeight="1">
      <c r="A124" s="46"/>
      <c r="B124" s="1"/>
      <c r="C124" s="47"/>
      <c r="D124" s="48"/>
      <c r="E124" s="48"/>
      <c r="F124" s="47"/>
      <c r="G124" s="47"/>
      <c r="H124" s="49"/>
      <c r="I124" s="47"/>
      <c r="J124" s="49"/>
      <c r="K124" s="47"/>
      <c r="L124" s="50"/>
      <c r="M124" s="74"/>
      <c r="N124" s="133"/>
      <c r="O124" s="87"/>
    </row>
    <row r="125" spans="1:15" ht="76.150000000000006" customHeight="1">
      <c r="A125" s="46"/>
      <c r="B125" s="1"/>
      <c r="C125" s="47"/>
      <c r="D125" s="48"/>
      <c r="E125" s="48"/>
      <c r="F125" s="47"/>
      <c r="G125" s="47"/>
      <c r="H125" s="49"/>
      <c r="I125" s="47"/>
      <c r="J125" s="49"/>
      <c r="K125" s="47"/>
      <c r="L125" s="50"/>
      <c r="M125" s="74"/>
      <c r="N125" s="133"/>
      <c r="O125" s="87"/>
    </row>
    <row r="126" spans="1:15" ht="76.150000000000006" customHeight="1">
      <c r="A126" s="46"/>
      <c r="B126" s="1"/>
      <c r="C126" s="47"/>
      <c r="D126" s="48"/>
      <c r="E126" s="48"/>
      <c r="F126" s="47"/>
      <c r="G126" s="47"/>
      <c r="H126" s="49"/>
      <c r="I126" s="47"/>
      <c r="J126" s="49"/>
      <c r="K126" s="47"/>
      <c r="L126" s="50"/>
      <c r="M126" s="74"/>
      <c r="N126" s="133"/>
      <c r="O126" s="87"/>
    </row>
    <row r="127" spans="1:15" ht="76.150000000000006" customHeight="1">
      <c r="A127" s="46"/>
      <c r="B127" s="1"/>
      <c r="C127" s="47"/>
      <c r="D127" s="48"/>
      <c r="E127" s="48"/>
      <c r="F127" s="47"/>
      <c r="G127" s="47"/>
      <c r="H127" s="49"/>
      <c r="I127" s="47"/>
      <c r="J127" s="49"/>
      <c r="K127" s="47"/>
      <c r="L127" s="50"/>
      <c r="M127" s="74"/>
      <c r="N127" s="133"/>
      <c r="O127" s="87"/>
    </row>
    <row r="128" spans="1:15" ht="76.150000000000006" customHeight="1">
      <c r="A128" s="46"/>
      <c r="B128" s="1"/>
      <c r="C128" s="47"/>
      <c r="D128" s="48"/>
      <c r="E128" s="48"/>
      <c r="F128" s="47"/>
      <c r="G128" s="47"/>
      <c r="H128" s="49"/>
      <c r="I128" s="47"/>
      <c r="J128" s="49"/>
      <c r="K128" s="47"/>
      <c r="L128" s="50"/>
      <c r="M128" s="74"/>
      <c r="N128" s="133"/>
      <c r="O128" s="87"/>
    </row>
    <row r="129" spans="1:15" ht="20.100000000000001" customHeight="1">
      <c r="A129" s="46"/>
      <c r="B129" s="1"/>
      <c r="C129" s="47"/>
      <c r="D129" s="48"/>
      <c r="E129" s="48"/>
      <c r="F129" s="47"/>
      <c r="G129" s="47"/>
      <c r="H129" s="49"/>
      <c r="I129" s="47"/>
      <c r="J129" s="49"/>
      <c r="K129" s="47"/>
      <c r="L129" s="50"/>
      <c r="M129" s="74"/>
      <c r="N129" s="133"/>
      <c r="O129" s="87"/>
    </row>
    <row r="130" spans="1:15" ht="20.100000000000001" customHeight="1">
      <c r="A130" s="46"/>
      <c r="B130" s="1"/>
      <c r="C130" s="47"/>
      <c r="D130" s="48"/>
      <c r="E130" s="48"/>
      <c r="F130" s="47"/>
      <c r="G130" s="47"/>
      <c r="H130" s="49"/>
      <c r="I130" s="47"/>
      <c r="J130" s="49"/>
      <c r="K130" s="47"/>
      <c r="L130" s="50"/>
      <c r="M130" s="51"/>
      <c r="O130" s="87"/>
    </row>
    <row r="131" spans="1:15">
      <c r="A131" s="46"/>
      <c r="B131" s="1"/>
      <c r="C131" s="47"/>
      <c r="D131" s="48"/>
      <c r="E131" s="48"/>
      <c r="F131" s="47"/>
      <c r="G131" s="47"/>
      <c r="H131" s="49"/>
      <c r="I131" s="47"/>
      <c r="J131" s="49"/>
      <c r="K131" s="47"/>
      <c r="L131" s="50"/>
      <c r="M131" s="51"/>
      <c r="O131" s="87"/>
    </row>
    <row r="132" spans="1:15" ht="28.5" customHeight="1">
      <c r="A132" s="46"/>
      <c r="B132" s="1"/>
      <c r="C132" s="47"/>
      <c r="D132" s="48"/>
      <c r="E132" s="48"/>
      <c r="F132" s="47"/>
      <c r="G132" s="47"/>
      <c r="H132" s="49"/>
      <c r="I132" s="47"/>
      <c r="J132" s="49"/>
      <c r="K132" s="47"/>
      <c r="L132" s="50"/>
      <c r="M132" s="51"/>
      <c r="O132" s="87"/>
    </row>
    <row r="133" spans="1:15" ht="28.5" customHeight="1">
      <c r="A133" s="46"/>
      <c r="B133" s="1"/>
      <c r="C133" s="47"/>
      <c r="D133" s="48"/>
      <c r="E133" s="48"/>
      <c r="F133" s="47"/>
      <c r="G133" s="47"/>
      <c r="H133" s="49"/>
      <c r="I133" s="47"/>
      <c r="J133" s="49"/>
      <c r="K133" s="47"/>
      <c r="L133" s="50"/>
      <c r="M133" s="51"/>
      <c r="O133" s="87"/>
    </row>
    <row r="134" spans="1:15" ht="28.5" customHeight="1">
      <c r="A134" s="46"/>
      <c r="B134" s="1"/>
      <c r="C134" s="47"/>
      <c r="D134" s="48"/>
      <c r="E134" s="48"/>
      <c r="F134" s="47"/>
      <c r="G134" s="47"/>
      <c r="H134" s="49"/>
      <c r="I134" s="47"/>
      <c r="J134" s="49"/>
      <c r="K134" s="47"/>
      <c r="L134" s="50"/>
      <c r="M134" s="51"/>
      <c r="O134" s="87"/>
    </row>
    <row r="135" spans="1:15" ht="15" customHeight="1">
      <c r="A135" s="46"/>
      <c r="B135" s="1"/>
      <c r="C135" s="47"/>
      <c r="D135" s="48"/>
      <c r="E135" s="48"/>
      <c r="F135" s="47"/>
      <c r="G135" s="47"/>
      <c r="H135" s="49"/>
      <c r="I135" s="47"/>
      <c r="J135" s="49"/>
      <c r="K135" s="47"/>
      <c r="L135" s="50"/>
      <c r="M135" s="51"/>
      <c r="O135" s="87"/>
    </row>
    <row r="136" spans="1:15" ht="15" customHeight="1">
      <c r="A136" s="46"/>
      <c r="B136" s="1"/>
      <c r="C136" s="47"/>
      <c r="D136" s="48"/>
      <c r="E136" s="48"/>
      <c r="F136" s="47"/>
      <c r="G136" s="47"/>
      <c r="H136" s="49"/>
      <c r="I136" s="47"/>
      <c r="J136" s="49"/>
      <c r="K136" s="47"/>
      <c r="L136" s="50"/>
      <c r="M136" s="51"/>
      <c r="O136" s="87"/>
    </row>
    <row r="137" spans="1:15" ht="15" customHeight="1">
      <c r="A137" s="46"/>
      <c r="B137" s="1"/>
      <c r="C137" s="47"/>
      <c r="D137" s="48"/>
      <c r="E137" s="48"/>
      <c r="F137" s="47"/>
      <c r="G137" s="47"/>
      <c r="H137" s="49"/>
      <c r="I137" s="47"/>
      <c r="J137" s="49"/>
      <c r="K137" s="47"/>
      <c r="L137" s="50"/>
      <c r="M137" s="51"/>
      <c r="O137" s="87"/>
    </row>
    <row r="138" spans="1:15" ht="28.5" customHeight="1">
      <c r="A138" s="46"/>
      <c r="B138" s="1"/>
      <c r="C138" s="47"/>
      <c r="D138" s="48"/>
      <c r="E138" s="48"/>
      <c r="F138" s="47"/>
      <c r="G138" s="47"/>
      <c r="H138" s="49"/>
      <c r="I138" s="47"/>
      <c r="J138" s="49"/>
      <c r="K138" s="47"/>
      <c r="L138" s="50"/>
      <c r="M138" s="51"/>
      <c r="O138" s="87"/>
    </row>
    <row r="139" spans="1:15">
      <c r="A139" s="46"/>
      <c r="B139" s="1"/>
      <c r="C139" s="47"/>
      <c r="D139" s="48"/>
      <c r="E139" s="48"/>
      <c r="F139" s="47"/>
      <c r="G139" s="47"/>
      <c r="H139" s="49"/>
      <c r="I139" s="47"/>
      <c r="J139" s="49"/>
      <c r="K139" s="47"/>
      <c r="L139" s="50"/>
      <c r="M139" s="51"/>
      <c r="O139" s="87"/>
    </row>
    <row r="140" spans="1:15" ht="30" customHeight="1">
      <c r="A140" s="46"/>
      <c r="B140" s="1"/>
      <c r="C140" s="47"/>
      <c r="D140" s="48"/>
      <c r="E140" s="48"/>
      <c r="F140" s="47"/>
      <c r="G140" s="47"/>
      <c r="H140" s="49"/>
      <c r="I140" s="47"/>
      <c r="J140" s="49"/>
      <c r="K140" s="47"/>
      <c r="L140" s="50"/>
      <c r="M140" s="51"/>
      <c r="O140" s="87"/>
    </row>
    <row r="141" spans="1:15">
      <c r="A141" s="46"/>
      <c r="B141" s="1"/>
      <c r="C141" s="47"/>
      <c r="D141" s="48"/>
      <c r="E141" s="48"/>
      <c r="F141" s="47"/>
      <c r="G141" s="47"/>
      <c r="H141" s="49"/>
      <c r="I141" s="47"/>
      <c r="J141" s="49"/>
      <c r="K141" s="47"/>
      <c r="L141" s="50"/>
      <c r="M141" s="51"/>
      <c r="O141" s="87"/>
    </row>
    <row r="142" spans="1:15" ht="28.5" customHeight="1">
      <c r="A142" s="46"/>
      <c r="B142" s="1"/>
      <c r="C142" s="47"/>
      <c r="D142" s="48"/>
      <c r="E142" s="48"/>
      <c r="F142" s="47"/>
      <c r="G142" s="47"/>
      <c r="H142" s="49"/>
      <c r="I142" s="47"/>
      <c r="J142" s="49"/>
      <c r="K142" s="47"/>
      <c r="L142" s="50"/>
      <c r="M142" s="51"/>
      <c r="O142" s="87"/>
    </row>
    <row r="143" spans="1:15" ht="28.5" customHeight="1">
      <c r="A143" s="46"/>
      <c r="B143" s="1"/>
      <c r="C143" s="47"/>
      <c r="D143" s="48"/>
      <c r="E143" s="48"/>
      <c r="F143" s="47"/>
      <c r="G143" s="47"/>
      <c r="H143" s="49"/>
      <c r="I143" s="47"/>
      <c r="J143" s="49"/>
      <c r="K143" s="47"/>
      <c r="L143" s="50"/>
      <c r="M143" s="51"/>
      <c r="O143" s="87"/>
    </row>
    <row r="144" spans="1:15">
      <c r="A144" s="46"/>
      <c r="B144" s="1"/>
      <c r="C144" s="47"/>
      <c r="D144" s="48"/>
      <c r="E144" s="48"/>
      <c r="F144" s="47"/>
      <c r="G144" s="47"/>
      <c r="H144" s="49"/>
      <c r="I144" s="47"/>
      <c r="J144" s="49"/>
      <c r="K144" s="47"/>
      <c r="L144" s="50"/>
      <c r="M144" s="51"/>
      <c r="O144" s="87"/>
    </row>
    <row r="145" spans="1:15">
      <c r="A145" s="46"/>
      <c r="B145" s="1"/>
      <c r="C145" s="47"/>
      <c r="D145" s="48"/>
      <c r="E145" s="48"/>
      <c r="F145" s="47"/>
      <c r="G145" s="47"/>
      <c r="H145" s="49"/>
      <c r="I145" s="47"/>
      <c r="J145" s="49"/>
      <c r="K145" s="47"/>
      <c r="L145" s="50"/>
      <c r="M145" s="51"/>
      <c r="O145" s="87"/>
    </row>
    <row r="146" spans="1:15">
      <c r="A146" s="46"/>
      <c r="B146" s="1"/>
      <c r="C146" s="47"/>
      <c r="D146" s="48"/>
      <c r="E146" s="48"/>
      <c r="F146" s="47"/>
      <c r="G146" s="47"/>
      <c r="H146" s="49"/>
      <c r="I146" s="47"/>
      <c r="J146" s="49"/>
      <c r="K146" s="47"/>
      <c r="L146" s="50"/>
      <c r="M146" s="51"/>
      <c r="O146" s="87"/>
    </row>
    <row r="147" spans="1:15">
      <c r="A147" s="46"/>
      <c r="B147" s="1"/>
      <c r="C147" s="47"/>
      <c r="D147" s="48"/>
      <c r="E147" s="48"/>
      <c r="F147" s="47"/>
      <c r="G147" s="47"/>
      <c r="H147" s="49"/>
      <c r="I147" s="47"/>
      <c r="J147" s="49"/>
      <c r="K147" s="47"/>
      <c r="L147" s="50"/>
      <c r="M147" s="51"/>
      <c r="O147" s="87"/>
    </row>
    <row r="148" spans="1:15">
      <c r="A148" s="46"/>
      <c r="B148" s="1"/>
      <c r="C148" s="47"/>
      <c r="D148" s="48"/>
      <c r="E148" s="48"/>
      <c r="F148" s="47"/>
      <c r="G148" s="47"/>
      <c r="H148" s="49"/>
      <c r="I148" s="47"/>
      <c r="J148" s="49"/>
      <c r="K148" s="47"/>
      <c r="L148" s="50"/>
      <c r="M148" s="51"/>
      <c r="O148" s="87"/>
    </row>
    <row r="149" spans="1:15">
      <c r="A149" s="46"/>
      <c r="B149" s="1"/>
      <c r="C149" s="47"/>
      <c r="D149" s="48"/>
      <c r="E149" s="48"/>
      <c r="F149" s="47"/>
      <c r="G149" s="47"/>
      <c r="H149" s="49"/>
      <c r="I149" s="47"/>
      <c r="J149" s="49"/>
      <c r="K149" s="47"/>
      <c r="L149" s="50"/>
      <c r="M149" s="51"/>
      <c r="O149" s="87"/>
    </row>
    <row r="150" spans="1:15">
      <c r="A150" s="44"/>
      <c r="B150" s="1"/>
      <c r="C150" s="47"/>
      <c r="D150" s="48"/>
      <c r="E150" s="48"/>
      <c r="F150" s="47"/>
      <c r="G150" s="47"/>
      <c r="H150" s="49"/>
      <c r="I150" s="47"/>
      <c r="J150" s="49"/>
      <c r="K150" s="47"/>
      <c r="L150" s="50"/>
      <c r="M150" s="51"/>
      <c r="O150" s="87"/>
    </row>
    <row r="151" spans="1:15">
      <c r="A151" s="44"/>
      <c r="B151" s="1"/>
      <c r="C151" s="47"/>
      <c r="D151" s="48"/>
      <c r="E151" s="48"/>
      <c r="F151" s="47"/>
      <c r="G151" s="47"/>
      <c r="H151" s="49"/>
      <c r="I151" s="47"/>
      <c r="J151" s="49"/>
      <c r="K151" s="47"/>
      <c r="L151" s="50"/>
      <c r="M151" s="51"/>
      <c r="O151" s="87"/>
    </row>
    <row r="152" spans="1:15">
      <c r="A152" s="44"/>
      <c r="B152" s="1"/>
      <c r="C152" s="47"/>
      <c r="D152" s="48"/>
      <c r="E152" s="48"/>
      <c r="F152" s="47"/>
      <c r="G152" s="47"/>
      <c r="H152" s="49"/>
      <c r="I152" s="47"/>
      <c r="J152" s="49"/>
      <c r="K152" s="47"/>
      <c r="L152" s="50"/>
      <c r="M152" s="51"/>
      <c r="O152" s="87"/>
    </row>
    <row r="153" spans="1:15">
      <c r="A153" s="44"/>
      <c r="B153" s="1"/>
      <c r="C153" s="47"/>
      <c r="D153" s="48"/>
      <c r="E153" s="48"/>
      <c r="F153" s="47"/>
      <c r="G153" s="47"/>
      <c r="H153" s="49"/>
      <c r="I153" s="47"/>
      <c r="J153" s="49"/>
      <c r="K153" s="47"/>
      <c r="L153" s="50"/>
      <c r="M153" s="51"/>
      <c r="O153" s="87"/>
    </row>
    <row r="154" spans="1:15">
      <c r="A154" s="44"/>
      <c r="B154" s="1"/>
      <c r="C154" s="47"/>
      <c r="D154" s="48"/>
      <c r="E154" s="48"/>
      <c r="F154" s="47"/>
      <c r="G154" s="47"/>
      <c r="H154" s="49"/>
      <c r="I154" s="47"/>
      <c r="J154" s="49"/>
      <c r="K154" s="47"/>
      <c r="L154" s="50"/>
      <c r="M154" s="51"/>
      <c r="O154" s="87"/>
    </row>
    <row r="155" spans="1:15">
      <c r="A155" s="44"/>
      <c r="B155" s="1"/>
      <c r="C155" s="47"/>
      <c r="D155" s="48"/>
      <c r="E155" s="48"/>
      <c r="F155" s="47"/>
      <c r="G155" s="47"/>
      <c r="H155" s="49"/>
      <c r="I155" s="47"/>
      <c r="J155" s="49"/>
      <c r="K155" s="47"/>
      <c r="L155" s="50"/>
      <c r="M155" s="51"/>
      <c r="O155" s="87"/>
    </row>
    <row r="156" spans="1:15">
      <c r="A156" s="44"/>
      <c r="B156" s="1"/>
      <c r="C156" s="47"/>
      <c r="D156" s="48"/>
      <c r="E156" s="48"/>
      <c r="F156" s="47"/>
      <c r="G156" s="47"/>
      <c r="H156" s="49"/>
      <c r="I156" s="47"/>
      <c r="J156" s="49"/>
      <c r="K156" s="47"/>
      <c r="L156" s="50"/>
      <c r="M156" s="51"/>
      <c r="O156" s="87"/>
    </row>
    <row r="157" spans="1:15">
      <c r="A157" s="44"/>
      <c r="B157" s="1"/>
      <c r="C157" s="47"/>
      <c r="D157" s="48"/>
      <c r="E157" s="48"/>
      <c r="F157" s="44"/>
      <c r="G157" s="44"/>
      <c r="H157" s="44"/>
      <c r="I157" s="44"/>
      <c r="J157" s="44"/>
      <c r="K157" s="44"/>
      <c r="L157" s="44"/>
      <c r="M157" s="44"/>
      <c r="N157" s="131"/>
      <c r="O157" s="87"/>
    </row>
    <row r="158" spans="1:15">
      <c r="A158" s="44"/>
      <c r="B158" s="1"/>
      <c r="C158" s="47"/>
      <c r="D158" s="48"/>
      <c r="E158" s="48"/>
      <c r="F158" s="44"/>
      <c r="G158" s="44"/>
      <c r="H158" s="44"/>
      <c r="I158" s="44"/>
      <c r="J158" s="44"/>
      <c r="K158" s="44"/>
      <c r="L158" s="44"/>
      <c r="M158" s="44"/>
      <c r="N158" s="131"/>
      <c r="O158" s="87"/>
    </row>
    <row r="159" spans="1:15">
      <c r="A159" s="44"/>
      <c r="B159" s="1"/>
      <c r="C159" s="47"/>
      <c r="D159" s="48"/>
      <c r="E159" s="48"/>
      <c r="F159" s="44"/>
      <c r="G159" s="44"/>
      <c r="H159" s="44"/>
      <c r="I159" s="44"/>
      <c r="J159" s="44"/>
      <c r="K159" s="44"/>
      <c r="L159" s="44"/>
      <c r="M159" s="44"/>
      <c r="N159" s="131"/>
      <c r="O159" s="87"/>
    </row>
    <row r="160" spans="1:15">
      <c r="A160" s="44"/>
      <c r="B160" s="1"/>
      <c r="C160" s="47"/>
      <c r="D160" s="48"/>
      <c r="E160" s="48"/>
      <c r="F160" s="44"/>
      <c r="G160" s="44"/>
      <c r="H160" s="44"/>
      <c r="I160" s="44"/>
      <c r="J160" s="44"/>
      <c r="K160" s="44"/>
      <c r="L160" s="44"/>
      <c r="M160" s="44"/>
      <c r="N160" s="131"/>
      <c r="O160" s="87"/>
    </row>
    <row r="161" spans="1:15">
      <c r="A161" s="44"/>
      <c r="B161" s="1"/>
      <c r="C161" s="47"/>
      <c r="D161" s="48"/>
      <c r="E161" s="48"/>
      <c r="F161" s="44"/>
      <c r="G161" s="44"/>
      <c r="H161" s="44"/>
      <c r="I161" s="44"/>
      <c r="J161" s="44"/>
      <c r="K161" s="44"/>
      <c r="L161" s="44"/>
      <c r="M161" s="44"/>
      <c r="N161" s="131"/>
      <c r="O161" s="87"/>
    </row>
    <row r="162" spans="1:15">
      <c r="A162" s="44"/>
      <c r="B162" s="1"/>
      <c r="C162" s="47"/>
      <c r="D162" s="48"/>
      <c r="E162" s="48"/>
      <c r="F162" s="44"/>
      <c r="G162" s="44"/>
      <c r="H162" s="44"/>
      <c r="I162" s="44"/>
      <c r="J162" s="44"/>
      <c r="K162" s="44"/>
      <c r="L162" s="44"/>
      <c r="M162" s="44"/>
      <c r="N162" s="131"/>
      <c r="O162" s="87"/>
    </row>
    <row r="163" spans="1:15">
      <c r="A163" s="44"/>
      <c r="B163" s="1"/>
      <c r="C163" s="47"/>
      <c r="D163" s="48"/>
      <c r="E163" s="48"/>
      <c r="F163" s="44"/>
      <c r="G163" s="44"/>
      <c r="H163" s="44"/>
      <c r="I163" s="44"/>
      <c r="J163" s="44"/>
      <c r="K163" s="44"/>
      <c r="L163" s="44"/>
      <c r="M163" s="44"/>
      <c r="N163" s="131"/>
      <c r="O163" s="87"/>
    </row>
    <row r="164" spans="1:15">
      <c r="A164" s="44"/>
      <c r="B164" s="1"/>
      <c r="C164" s="47"/>
      <c r="D164" s="48"/>
      <c r="E164" s="48"/>
      <c r="F164" s="44"/>
      <c r="G164" s="44"/>
      <c r="H164" s="44"/>
      <c r="I164" s="44"/>
      <c r="J164" s="44"/>
      <c r="K164" s="44"/>
      <c r="L164" s="44"/>
      <c r="M164" s="44"/>
      <c r="N164" s="131"/>
      <c r="O164" s="87"/>
    </row>
    <row r="165" spans="1:15">
      <c r="A165" s="44"/>
      <c r="B165" s="1"/>
      <c r="C165" s="47"/>
      <c r="D165" s="48"/>
      <c r="E165" s="48"/>
      <c r="F165" s="44"/>
      <c r="G165" s="44"/>
      <c r="H165" s="44"/>
      <c r="I165" s="44"/>
      <c r="J165" s="44"/>
      <c r="K165" s="44"/>
      <c r="L165" s="44"/>
      <c r="M165" s="44"/>
      <c r="N165" s="131"/>
      <c r="O165" s="87"/>
    </row>
    <row r="166" spans="1:15">
      <c r="A166" s="44"/>
      <c r="B166" s="1"/>
      <c r="C166" s="47"/>
      <c r="D166" s="48"/>
      <c r="E166" s="48"/>
      <c r="F166" s="44"/>
      <c r="G166" s="44"/>
      <c r="H166" s="44"/>
      <c r="I166" s="44"/>
      <c r="J166" s="44"/>
      <c r="K166" s="44"/>
      <c r="L166" s="44"/>
      <c r="M166" s="44"/>
      <c r="N166" s="131"/>
      <c r="O166" s="87"/>
    </row>
    <row r="167" spans="1:15">
      <c r="A167" s="44"/>
      <c r="B167" s="1"/>
      <c r="C167" s="47"/>
      <c r="D167" s="48"/>
      <c r="E167" s="48"/>
      <c r="F167" s="44"/>
      <c r="G167" s="44"/>
      <c r="H167" s="44"/>
      <c r="I167" s="44"/>
      <c r="J167" s="44"/>
      <c r="K167" s="44"/>
      <c r="L167" s="44"/>
      <c r="M167" s="44"/>
      <c r="N167" s="131"/>
      <c r="O167" s="87"/>
    </row>
    <row r="168" spans="1:15">
      <c r="A168" s="44"/>
      <c r="B168" s="1"/>
      <c r="C168" s="47"/>
      <c r="D168" s="48"/>
      <c r="E168" s="48"/>
      <c r="F168" s="44"/>
      <c r="G168" s="44"/>
      <c r="H168" s="44"/>
      <c r="I168" s="44"/>
      <c r="J168" s="44"/>
      <c r="K168" s="44"/>
      <c r="L168" s="44"/>
      <c r="M168" s="44"/>
      <c r="N168" s="131"/>
      <c r="O168" s="87"/>
    </row>
    <row r="169" spans="1:15">
      <c r="A169" s="44"/>
      <c r="B169" s="1"/>
      <c r="C169" s="47"/>
      <c r="D169" s="48"/>
      <c r="E169" s="48"/>
      <c r="F169" s="44"/>
      <c r="G169" s="44"/>
      <c r="H169" s="44"/>
      <c r="I169" s="44"/>
      <c r="J169" s="44"/>
      <c r="K169" s="44"/>
      <c r="L169" s="44"/>
      <c r="M169" s="44"/>
      <c r="N169" s="131"/>
      <c r="O169" s="87"/>
    </row>
    <row r="170" spans="1:15">
      <c r="A170" s="44"/>
      <c r="B170" s="1"/>
      <c r="C170" s="47"/>
      <c r="D170" s="48"/>
      <c r="E170" s="48"/>
      <c r="F170" s="44"/>
      <c r="G170" s="44"/>
      <c r="H170" s="44"/>
      <c r="I170" s="44"/>
      <c r="J170" s="44"/>
      <c r="K170" s="44"/>
      <c r="L170" s="44"/>
      <c r="M170" s="44"/>
      <c r="N170" s="131"/>
      <c r="O170" s="87"/>
    </row>
    <row r="171" spans="1:15">
      <c r="A171" s="44"/>
      <c r="B171" s="1"/>
      <c r="C171" s="47"/>
      <c r="D171" s="48"/>
      <c r="E171" s="48"/>
      <c r="F171" s="44"/>
      <c r="G171" s="44"/>
      <c r="H171" s="44"/>
      <c r="I171" s="44"/>
      <c r="J171" s="44"/>
      <c r="K171" s="44"/>
      <c r="L171" s="44"/>
      <c r="M171" s="44"/>
      <c r="N171" s="131"/>
      <c r="O171" s="87"/>
    </row>
    <row r="172" spans="1:15">
      <c r="A172" s="44"/>
      <c r="B172" s="1"/>
      <c r="C172" s="47"/>
      <c r="D172" s="48"/>
      <c r="E172" s="48"/>
      <c r="F172" s="44"/>
      <c r="G172" s="44"/>
      <c r="H172" s="44"/>
      <c r="I172" s="44"/>
      <c r="J172" s="44"/>
      <c r="K172" s="44"/>
      <c r="L172" s="44"/>
      <c r="M172" s="44"/>
      <c r="N172" s="131"/>
      <c r="O172" s="87"/>
    </row>
    <row r="173" spans="1:15">
      <c r="A173" s="44"/>
      <c r="B173" s="1"/>
      <c r="C173" s="47"/>
      <c r="D173" s="48"/>
      <c r="E173" s="48"/>
      <c r="F173" s="44"/>
      <c r="G173" s="44"/>
      <c r="H173" s="44"/>
      <c r="I173" s="44"/>
      <c r="J173" s="44"/>
      <c r="K173" s="44"/>
      <c r="L173" s="44"/>
      <c r="M173" s="44"/>
      <c r="N173" s="131"/>
      <c r="O173" s="87"/>
    </row>
    <row r="174" spans="1:15">
      <c r="A174" s="44"/>
      <c r="B174" s="1"/>
      <c r="C174" s="47"/>
      <c r="D174" s="48"/>
      <c r="E174" s="48"/>
      <c r="F174" s="44"/>
      <c r="G174" s="44"/>
      <c r="H174" s="44"/>
      <c r="I174" s="44"/>
      <c r="J174" s="44"/>
      <c r="K174" s="44"/>
      <c r="L174" s="44"/>
      <c r="M174" s="44"/>
      <c r="N174" s="131"/>
      <c r="O174" s="87"/>
    </row>
    <row r="175" spans="1:15">
      <c r="A175" s="44"/>
      <c r="B175" s="1"/>
      <c r="C175" s="47"/>
      <c r="D175" s="48"/>
      <c r="E175" s="48"/>
      <c r="F175" s="44"/>
      <c r="G175" s="44"/>
      <c r="H175" s="44"/>
      <c r="I175" s="44"/>
      <c r="J175" s="44"/>
      <c r="K175" s="44"/>
      <c r="L175" s="44"/>
      <c r="M175" s="44"/>
      <c r="N175" s="131"/>
      <c r="O175" s="87"/>
    </row>
    <row r="176" spans="1:15">
      <c r="A176" s="44"/>
      <c r="B176" s="1"/>
      <c r="C176" s="47"/>
      <c r="D176" s="48"/>
      <c r="E176" s="48"/>
      <c r="F176" s="44"/>
      <c r="G176" s="44"/>
      <c r="H176" s="44"/>
      <c r="I176" s="44"/>
      <c r="J176" s="44"/>
      <c r="K176" s="44"/>
      <c r="L176" s="44"/>
      <c r="M176" s="44"/>
      <c r="N176" s="131"/>
      <c r="O176" s="87"/>
    </row>
    <row r="177" spans="1:15">
      <c r="A177" s="44"/>
      <c r="B177" s="1"/>
      <c r="C177" s="47"/>
      <c r="D177" s="48"/>
      <c r="E177" s="48"/>
      <c r="F177" s="44"/>
      <c r="G177" s="44"/>
      <c r="H177" s="44"/>
      <c r="I177" s="44"/>
      <c r="J177" s="44"/>
      <c r="K177" s="44"/>
      <c r="L177" s="44"/>
      <c r="M177" s="44"/>
      <c r="N177" s="131"/>
      <c r="O177" s="87"/>
    </row>
    <row r="178" spans="1:15">
      <c r="A178" s="44"/>
      <c r="B178" s="1"/>
      <c r="C178" s="47"/>
      <c r="D178" s="48"/>
      <c r="E178" s="48"/>
      <c r="F178" s="44"/>
      <c r="G178" s="44"/>
      <c r="H178" s="44"/>
      <c r="I178" s="44"/>
      <c r="J178" s="44"/>
      <c r="K178" s="44"/>
      <c r="L178" s="44"/>
      <c r="M178" s="44"/>
      <c r="N178" s="131"/>
      <c r="O178" s="87"/>
    </row>
    <row r="179" spans="1:15">
      <c r="A179" s="44"/>
      <c r="B179" s="1"/>
      <c r="C179" s="47"/>
      <c r="D179" s="48"/>
      <c r="E179" s="48"/>
      <c r="F179" s="44"/>
      <c r="G179" s="44"/>
      <c r="H179" s="44"/>
      <c r="I179" s="44"/>
      <c r="J179" s="44"/>
      <c r="K179" s="44"/>
      <c r="L179" s="44"/>
      <c r="M179" s="44"/>
      <c r="N179" s="131"/>
      <c r="O179" s="87"/>
    </row>
    <row r="180" spans="1:15">
      <c r="A180" s="44"/>
      <c r="B180" s="1"/>
      <c r="C180" s="47"/>
      <c r="D180" s="48"/>
      <c r="E180" s="48"/>
      <c r="F180" s="44"/>
      <c r="G180" s="44"/>
      <c r="H180" s="44"/>
      <c r="I180" s="44"/>
      <c r="J180" s="44"/>
      <c r="K180" s="44"/>
      <c r="L180" s="44"/>
      <c r="M180" s="44"/>
      <c r="N180" s="131"/>
      <c r="O180" s="87"/>
    </row>
    <row r="181" spans="1:15">
      <c r="A181" s="44"/>
      <c r="B181" s="1"/>
      <c r="C181" s="47"/>
      <c r="D181" s="48"/>
      <c r="E181" s="48"/>
      <c r="F181" s="44"/>
      <c r="G181" s="44"/>
      <c r="H181" s="44"/>
      <c r="I181" s="44"/>
      <c r="J181" s="44"/>
      <c r="K181" s="44"/>
      <c r="L181" s="44"/>
      <c r="M181" s="44"/>
      <c r="N181" s="131"/>
      <c r="O181" s="87"/>
    </row>
    <row r="182" spans="1:15">
      <c r="A182" s="44"/>
      <c r="B182" s="1"/>
      <c r="C182" s="47"/>
      <c r="D182" s="48"/>
      <c r="E182" s="48"/>
      <c r="F182" s="44"/>
      <c r="G182" s="44"/>
      <c r="H182" s="44"/>
      <c r="I182" s="44"/>
      <c r="J182" s="44"/>
      <c r="K182" s="44"/>
      <c r="L182" s="44"/>
      <c r="M182" s="44"/>
      <c r="N182" s="131"/>
      <c r="O182" s="87"/>
    </row>
    <row r="183" spans="1:15">
      <c r="A183" s="44"/>
      <c r="B183" s="1"/>
      <c r="C183" s="47"/>
      <c r="D183" s="48"/>
      <c r="E183" s="48"/>
      <c r="F183" s="44"/>
      <c r="G183" s="44"/>
      <c r="H183" s="44"/>
      <c r="I183" s="44"/>
      <c r="J183" s="44"/>
      <c r="K183" s="44"/>
      <c r="L183" s="44"/>
      <c r="M183" s="44"/>
      <c r="N183" s="131"/>
      <c r="O183" s="87"/>
    </row>
    <row r="184" spans="1:15">
      <c r="A184" s="44"/>
      <c r="B184" s="1"/>
      <c r="C184" s="47"/>
      <c r="D184" s="48"/>
      <c r="E184" s="48"/>
      <c r="F184" s="44"/>
      <c r="G184" s="44"/>
      <c r="H184" s="44"/>
      <c r="I184" s="44"/>
      <c r="J184" s="44"/>
      <c r="K184" s="44"/>
      <c r="L184" s="44"/>
      <c r="M184" s="44"/>
      <c r="N184" s="131"/>
      <c r="O184" s="87"/>
    </row>
    <row r="185" spans="1:15">
      <c r="A185" s="44"/>
      <c r="B185" s="1"/>
      <c r="C185" s="47"/>
      <c r="D185" s="48"/>
      <c r="E185" s="48"/>
      <c r="F185" s="44"/>
      <c r="G185" s="44"/>
      <c r="H185" s="44"/>
      <c r="I185" s="44"/>
      <c r="J185" s="44"/>
      <c r="K185" s="44"/>
      <c r="L185" s="44"/>
      <c r="M185" s="44"/>
      <c r="N185" s="131"/>
      <c r="O185" s="87"/>
    </row>
    <row r="186" spans="1:15">
      <c r="A186" s="44"/>
      <c r="B186" s="1"/>
      <c r="C186" s="47"/>
      <c r="D186" s="48"/>
      <c r="E186" s="48"/>
      <c r="F186" s="44"/>
      <c r="G186" s="44"/>
      <c r="H186" s="44"/>
      <c r="I186" s="44"/>
      <c r="J186" s="44"/>
      <c r="K186" s="44"/>
      <c r="L186" s="44"/>
      <c r="M186" s="44"/>
      <c r="N186" s="131"/>
      <c r="O186" s="87"/>
    </row>
    <row r="187" spans="1:15">
      <c r="A187" s="44"/>
      <c r="B187" s="1"/>
      <c r="C187" s="47"/>
      <c r="D187" s="48"/>
      <c r="E187" s="48"/>
      <c r="F187" s="44"/>
      <c r="G187" s="44"/>
      <c r="H187" s="44"/>
      <c r="I187" s="44"/>
      <c r="J187" s="44"/>
      <c r="K187" s="44"/>
      <c r="L187" s="44"/>
      <c r="M187" s="44"/>
      <c r="N187" s="131"/>
      <c r="O187" s="87"/>
    </row>
    <row r="188" spans="1:15">
      <c r="A188" s="44"/>
      <c r="B188" s="1"/>
      <c r="C188" s="47"/>
      <c r="D188" s="48"/>
      <c r="E188" s="48"/>
      <c r="F188" s="44"/>
      <c r="G188" s="44"/>
      <c r="H188" s="44"/>
      <c r="I188" s="44"/>
      <c r="J188" s="44"/>
      <c r="K188" s="44"/>
      <c r="L188" s="44"/>
      <c r="M188" s="44"/>
      <c r="N188" s="131"/>
      <c r="O188" s="87"/>
    </row>
    <row r="189" spans="1:15">
      <c r="A189" s="44"/>
      <c r="B189" s="1"/>
      <c r="C189" s="47"/>
      <c r="D189" s="48"/>
      <c r="E189" s="48"/>
      <c r="F189" s="44"/>
      <c r="G189" s="44"/>
      <c r="H189" s="44"/>
      <c r="I189" s="44"/>
      <c r="J189" s="44"/>
      <c r="K189" s="44"/>
      <c r="L189" s="44"/>
      <c r="M189" s="44"/>
      <c r="N189" s="131"/>
      <c r="O189" s="87"/>
    </row>
    <row r="190" spans="1:15">
      <c r="A190" s="44"/>
      <c r="B190" s="1"/>
      <c r="C190" s="47"/>
      <c r="D190" s="48"/>
      <c r="E190" s="48"/>
      <c r="F190" s="44"/>
      <c r="G190" s="44"/>
      <c r="H190" s="44"/>
      <c r="I190" s="44"/>
      <c r="J190" s="44"/>
      <c r="K190" s="44"/>
      <c r="L190" s="44"/>
      <c r="M190" s="44"/>
      <c r="N190" s="131"/>
      <c r="O190" s="87"/>
    </row>
    <row r="191" spans="1:15">
      <c r="A191" s="44"/>
      <c r="B191" s="1"/>
      <c r="C191" s="47"/>
      <c r="D191" s="48"/>
      <c r="E191" s="48"/>
      <c r="F191" s="44"/>
      <c r="G191" s="44"/>
      <c r="H191" s="44"/>
      <c r="I191" s="44"/>
      <c r="J191" s="44"/>
      <c r="K191" s="44"/>
      <c r="L191" s="44"/>
      <c r="M191" s="44"/>
      <c r="N191" s="131"/>
      <c r="O191" s="87"/>
    </row>
    <row r="192" spans="1:15">
      <c r="A192" s="44"/>
      <c r="B192" s="1"/>
      <c r="C192" s="47"/>
      <c r="D192" s="48"/>
      <c r="E192" s="48"/>
      <c r="F192" s="44"/>
      <c r="G192" s="44"/>
      <c r="H192" s="44"/>
      <c r="I192" s="44"/>
      <c r="J192" s="44"/>
      <c r="K192" s="44"/>
      <c r="L192" s="44"/>
      <c r="M192" s="44"/>
      <c r="N192" s="131"/>
      <c r="O192" s="87"/>
    </row>
    <row r="193" spans="1:15">
      <c r="A193" s="44"/>
      <c r="B193" s="1"/>
      <c r="C193" s="47"/>
      <c r="D193" s="48"/>
      <c r="E193" s="48"/>
      <c r="F193" s="44"/>
      <c r="G193" s="44"/>
      <c r="H193" s="44"/>
      <c r="I193" s="44"/>
      <c r="J193" s="44"/>
      <c r="K193" s="44"/>
      <c r="L193" s="44"/>
      <c r="M193" s="44"/>
      <c r="N193" s="131"/>
      <c r="O193" s="87"/>
    </row>
    <row r="194" spans="1:15">
      <c r="A194" s="44"/>
      <c r="B194" s="1"/>
      <c r="C194" s="47"/>
      <c r="D194" s="48"/>
      <c r="E194" s="48"/>
      <c r="F194" s="44"/>
      <c r="G194" s="44"/>
      <c r="H194" s="44"/>
      <c r="I194" s="44"/>
      <c r="J194" s="44"/>
      <c r="K194" s="44"/>
      <c r="L194" s="44"/>
      <c r="M194" s="44"/>
      <c r="N194" s="131"/>
      <c r="O194" s="87"/>
    </row>
    <row r="195" spans="1:15">
      <c r="A195" s="44"/>
      <c r="B195" s="1"/>
      <c r="C195" s="47"/>
      <c r="D195" s="48"/>
      <c r="E195" s="48"/>
      <c r="F195" s="44"/>
      <c r="G195" s="44"/>
      <c r="H195" s="44"/>
      <c r="I195" s="44"/>
      <c r="J195" s="44"/>
      <c r="K195" s="44"/>
      <c r="L195" s="44"/>
      <c r="M195" s="44"/>
      <c r="N195" s="131"/>
      <c r="O195" s="87"/>
    </row>
    <row r="196" spans="1:15">
      <c r="A196" s="44"/>
      <c r="B196" s="1"/>
      <c r="C196" s="47"/>
      <c r="D196" s="48"/>
      <c r="E196" s="48"/>
      <c r="F196" s="44"/>
      <c r="G196" s="44"/>
      <c r="H196" s="44"/>
      <c r="I196" s="44"/>
      <c r="J196" s="44"/>
      <c r="K196" s="44"/>
      <c r="L196" s="44"/>
      <c r="M196" s="44"/>
      <c r="N196" s="131"/>
      <c r="O196" s="87"/>
    </row>
    <row r="197" spans="1:15">
      <c r="A197" s="44"/>
      <c r="B197" s="1"/>
      <c r="C197" s="47"/>
      <c r="D197" s="48"/>
      <c r="E197" s="48"/>
      <c r="F197" s="44"/>
      <c r="G197" s="44"/>
      <c r="H197" s="44"/>
      <c r="I197" s="44"/>
      <c r="J197" s="44"/>
      <c r="K197" s="44"/>
      <c r="L197" s="44"/>
      <c r="M197" s="44"/>
      <c r="N197" s="131"/>
      <c r="O197" s="87"/>
    </row>
    <row r="198" spans="1:15">
      <c r="A198" s="44"/>
      <c r="B198" s="1"/>
      <c r="C198" s="47"/>
      <c r="D198" s="48"/>
      <c r="E198" s="48"/>
      <c r="F198" s="44"/>
      <c r="G198" s="44"/>
      <c r="H198" s="44"/>
      <c r="I198" s="44"/>
      <c r="J198" s="44"/>
      <c r="K198" s="44"/>
      <c r="L198" s="44"/>
      <c r="M198" s="44"/>
      <c r="N198" s="131"/>
      <c r="O198" s="87"/>
    </row>
  </sheetData>
  <autoFilter ref="A1:O115" xr:uid="{00000000-0009-0000-0000-000000000000}"/>
  <pageMargins left="0.25" right="0.25" top="0.75" bottom="0.75" header="0.3" footer="0.3"/>
  <pageSetup scale="10" orientation="landscape" verticalDpi="4294967295" r:id="rId1"/>
  <headerFooter>
    <oddHeader>&amp;C&amp;"Arial,Bold"&amp;14AIAA Standards Status Report 
February 2019</oddHeader>
    <oddFooter>&amp;RPage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43CE146747AA419CD0AFD256591BE0" ma:contentTypeVersion="10" ma:contentTypeDescription="Create a new document." ma:contentTypeScope="" ma:versionID="e3f35931564991432f78f33473736cab">
  <xsd:schema xmlns:xsd="http://www.w3.org/2001/XMLSchema" xmlns:xs="http://www.w3.org/2001/XMLSchema" xmlns:p="http://schemas.microsoft.com/office/2006/metadata/properties" xmlns:ns2="a4c62fdf-15b4-4df4-aa4b-62464ee4d972" xmlns:ns3="23e277e0-41f9-4c19-952a-501b71f6c7ab" targetNamespace="http://schemas.microsoft.com/office/2006/metadata/properties" ma:root="true" ma:fieldsID="aefa243fd67f4a641bcd2f4eb8b81665" ns2:_="" ns3:_="">
    <xsd:import namespace="a4c62fdf-15b4-4df4-aa4b-62464ee4d972"/>
    <xsd:import namespace="23e277e0-41f9-4c19-952a-501b71f6c7a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c62fdf-15b4-4df4-aa4b-62464ee4d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e277e0-41f9-4c19-952a-501b71f6c7a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EF503107-A2A0-47AF-B06F-A5D1845B2E08}"/>
</file>

<file path=customXml/itemProps2.xml><?xml version="1.0" encoding="utf-8"?>
<ds:datastoreItem xmlns:ds="http://schemas.openxmlformats.org/officeDocument/2006/customXml" ds:itemID="{DC470D94-2BDD-465F-8995-A1045D5B4D77}"/>
</file>

<file path=customXml/itemProps3.xml><?xml version="1.0" encoding="utf-8"?>
<ds:datastoreItem xmlns:ds="http://schemas.openxmlformats.org/officeDocument/2006/customXml" ds:itemID="{30EE5D4C-36CB-4550-B8E4-C963067A60A0}"/>
</file>

<file path=docProps/app.xml><?xml version="1.0" encoding="utf-8"?>
<Properties xmlns="http://schemas.openxmlformats.org/officeDocument/2006/extended-properties" xmlns:vt="http://schemas.openxmlformats.org/officeDocument/2006/docPropsVTypes">
  <Application>Microsoft Excel Online</Application>
  <Manager/>
  <Company>AIAA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amyb</dc:creator>
  <cp:keywords/>
  <dc:description/>
  <cp:lastModifiedBy>X</cp:lastModifiedBy>
  <cp:revision/>
  <dcterms:created xsi:type="dcterms:W3CDTF">2013-07-03T18:23:38Z</dcterms:created>
  <dcterms:modified xsi:type="dcterms:W3CDTF">2019-05-20T15:44:42Z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Hillary Woehrle</vt:lpwstr>
  </property>
  <property fmtid="{D5CDD505-2E9C-101B-9397-08002B2CF9AE}" pid="3" name="Order">
    <vt:lpwstr>100.000000000000</vt:lpwstr>
  </property>
  <property fmtid="{D5CDD505-2E9C-101B-9397-08002B2CF9AE}" pid="4" name="display_urn:schemas-microsoft-com:office:office#Author">
    <vt:lpwstr>amyb</vt:lpwstr>
  </property>
  <property fmtid="{D5CDD505-2E9C-101B-9397-08002B2CF9AE}" pid="5" name="ContentTypeId">
    <vt:lpwstr>0x010100E143CE146747AA419CD0AFD256591BE0</vt:lpwstr>
  </property>
</Properties>
</file>